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\OneDrive\Documentos\M2M ESCOLA DE NEGÓCIOS\Material de Treinamento\IFRS\Impairment\"/>
    </mc:Choice>
  </mc:AlternateContent>
  <bookViews>
    <workbookView xWindow="0" yWindow="0" windowWidth="23040" windowHeight="9048" xr2:uid="{2BD31245-0C50-4F30-ACB2-E0CB4B33CF43}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O2" i="1"/>
  <c r="C6" i="1"/>
  <c r="F4" i="1"/>
  <c r="DR4" i="1"/>
  <c r="DG7" i="1" l="1"/>
  <c r="CU7" i="1"/>
  <c r="CI7" i="1"/>
  <c r="BW7" i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D7" i="1"/>
  <c r="C9" i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D6" i="1" l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9" i="1"/>
  <c r="N4" i="1"/>
  <c r="M4" i="1"/>
  <c r="L4" i="1"/>
  <c r="K4" i="1"/>
  <c r="J4" i="1"/>
  <c r="I4" i="1"/>
  <c r="H4" i="1"/>
  <c r="G4" i="1"/>
  <c r="E4" i="1"/>
  <c r="D4" i="1"/>
  <c r="O4" i="1"/>
  <c r="CF1" i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1" i="1"/>
  <c r="E9" i="1" l="1"/>
  <c r="P2" i="1"/>
  <c r="P4" i="1" s="1"/>
  <c r="Q2" i="1"/>
  <c r="F9" i="1" l="1"/>
  <c r="R2" i="1"/>
  <c r="Q4" i="1"/>
  <c r="G9" i="1" l="1"/>
  <c r="S2" i="1"/>
  <c r="R4" i="1"/>
  <c r="H9" i="1" l="1"/>
  <c r="T2" i="1"/>
  <c r="S4" i="1"/>
  <c r="I9" i="1" l="1"/>
  <c r="U2" i="1"/>
  <c r="T4" i="1"/>
  <c r="J9" i="1" l="1"/>
  <c r="V2" i="1"/>
  <c r="U4" i="1"/>
  <c r="K9" i="1" l="1"/>
  <c r="W2" i="1"/>
  <c r="V4" i="1"/>
  <c r="L9" i="1" l="1"/>
  <c r="X2" i="1"/>
  <c r="W4" i="1"/>
  <c r="M9" i="1" l="1"/>
  <c r="Y2" i="1"/>
  <c r="X4" i="1"/>
  <c r="N9" i="1" l="1"/>
  <c r="Z2" i="1"/>
  <c r="Y4" i="1"/>
  <c r="O9" i="1" l="1"/>
  <c r="AA2" i="1"/>
  <c r="Z4" i="1"/>
  <c r="P9" i="1" l="1"/>
  <c r="AB2" i="1"/>
  <c r="AA4" i="1"/>
  <c r="Q9" i="1" l="1"/>
  <c r="AC2" i="1"/>
  <c r="AB4" i="1"/>
  <c r="R9" i="1" l="1"/>
  <c r="AD2" i="1"/>
  <c r="AC4" i="1"/>
  <c r="S9" i="1" l="1"/>
  <c r="AE2" i="1"/>
  <c r="AD4" i="1"/>
  <c r="T9" i="1" l="1"/>
  <c r="AF2" i="1"/>
  <c r="AE4" i="1"/>
  <c r="U9" i="1" l="1"/>
  <c r="AG2" i="1"/>
  <c r="AF4" i="1"/>
  <c r="V9" i="1" l="1"/>
  <c r="AH2" i="1"/>
  <c r="AG4" i="1"/>
  <c r="W9" i="1" l="1"/>
  <c r="AI2" i="1"/>
  <c r="AH4" i="1"/>
  <c r="X9" i="1" l="1"/>
  <c r="AJ2" i="1"/>
  <c r="AI4" i="1"/>
  <c r="Y9" i="1" l="1"/>
  <c r="AK2" i="1"/>
  <c r="AJ4" i="1"/>
  <c r="Z9" i="1" l="1"/>
  <c r="AL2" i="1"/>
  <c r="AK4" i="1"/>
  <c r="AA9" i="1" l="1"/>
  <c r="AM2" i="1"/>
  <c r="AL4" i="1"/>
  <c r="AB9" i="1" l="1"/>
  <c r="AN2" i="1"/>
  <c r="AM4" i="1"/>
  <c r="AC9" i="1" l="1"/>
  <c r="AO2" i="1"/>
  <c r="AN4" i="1"/>
  <c r="AD9" i="1" l="1"/>
  <c r="AP2" i="1"/>
  <c r="AO4" i="1"/>
  <c r="AE9" i="1" l="1"/>
  <c r="AQ2" i="1"/>
  <c r="AP4" i="1"/>
  <c r="AF9" i="1" l="1"/>
  <c r="AR2" i="1"/>
  <c r="AQ4" i="1"/>
  <c r="AG9" i="1" l="1"/>
  <c r="AS2" i="1"/>
  <c r="AR4" i="1"/>
  <c r="AH9" i="1" l="1"/>
  <c r="AT2" i="1"/>
  <c r="AS4" i="1"/>
  <c r="AI9" i="1" l="1"/>
  <c r="AU2" i="1"/>
  <c r="AT4" i="1"/>
  <c r="AJ9" i="1" l="1"/>
  <c r="AV2" i="1"/>
  <c r="AU4" i="1"/>
  <c r="AK9" i="1" l="1"/>
  <c r="AW2" i="1"/>
  <c r="AV4" i="1"/>
  <c r="AL9" i="1" l="1"/>
  <c r="AX2" i="1"/>
  <c r="AW4" i="1"/>
  <c r="AM9" i="1" l="1"/>
  <c r="AX4" i="1"/>
  <c r="AY2" i="1"/>
  <c r="AN9" i="1" l="1"/>
  <c r="AZ2" i="1"/>
  <c r="AY4" i="1"/>
  <c r="AO9" i="1" l="1"/>
  <c r="BA2" i="1"/>
  <c r="AZ4" i="1"/>
  <c r="AP9" i="1" l="1"/>
  <c r="BB2" i="1"/>
  <c r="BA4" i="1"/>
  <c r="AQ9" i="1" l="1"/>
  <c r="BC2" i="1"/>
  <c r="BB4" i="1"/>
  <c r="AR9" i="1" l="1"/>
  <c r="BD2" i="1"/>
  <c r="BC4" i="1"/>
  <c r="AS9" i="1" l="1"/>
  <c r="BE2" i="1"/>
  <c r="BD4" i="1"/>
  <c r="AT9" i="1" l="1"/>
  <c r="BF2" i="1"/>
  <c r="BE4" i="1"/>
  <c r="AU9" i="1" l="1"/>
  <c r="BG2" i="1"/>
  <c r="BF4" i="1"/>
  <c r="AV9" i="1" l="1"/>
  <c r="BH2" i="1"/>
  <c r="BG4" i="1"/>
  <c r="AW9" i="1" l="1"/>
  <c r="BI2" i="1"/>
  <c r="BH4" i="1"/>
  <c r="AX9" i="1" l="1"/>
  <c r="BJ2" i="1"/>
  <c r="BI4" i="1"/>
  <c r="AY9" i="1" l="1"/>
  <c r="BK2" i="1"/>
  <c r="BJ4" i="1"/>
  <c r="AZ9" i="1" l="1"/>
  <c r="BK4" i="1"/>
  <c r="BL2" i="1"/>
  <c r="BA9" i="1" l="1"/>
  <c r="BM2" i="1"/>
  <c r="BL4" i="1"/>
  <c r="BB9" i="1" l="1"/>
  <c r="BN2" i="1"/>
  <c r="BM4" i="1"/>
  <c r="BC9" i="1" l="1"/>
  <c r="BO2" i="1"/>
  <c r="BN4" i="1"/>
  <c r="BD9" i="1" l="1"/>
  <c r="BP2" i="1"/>
  <c r="BO4" i="1"/>
  <c r="BE9" i="1" l="1"/>
  <c r="BQ2" i="1"/>
  <c r="BP4" i="1"/>
  <c r="BF9" i="1" l="1"/>
  <c r="BR2" i="1"/>
  <c r="BQ4" i="1"/>
  <c r="BG9" i="1" l="1"/>
  <c r="BS2" i="1"/>
  <c r="BR4" i="1"/>
  <c r="BH9" i="1" l="1"/>
  <c r="BT2" i="1"/>
  <c r="BS4" i="1"/>
  <c r="BI9" i="1" l="1"/>
  <c r="BU2" i="1"/>
  <c r="BT4" i="1"/>
  <c r="BJ9" i="1" l="1"/>
  <c r="BK7" i="1"/>
  <c r="BV2" i="1"/>
  <c r="BU4" i="1"/>
  <c r="BL7" i="1" l="1"/>
  <c r="BK9" i="1"/>
  <c r="BW2" i="1"/>
  <c r="BV4" i="1"/>
  <c r="BL9" i="1" l="1"/>
  <c r="BM7" i="1"/>
  <c r="BX2" i="1"/>
  <c r="BW4" i="1"/>
  <c r="BM9" i="1" l="1"/>
  <c r="BN7" i="1"/>
  <c r="BY2" i="1"/>
  <c r="BX4" i="1"/>
  <c r="BN9" i="1" l="1"/>
  <c r="BO7" i="1"/>
  <c r="BZ2" i="1"/>
  <c r="BY4" i="1"/>
  <c r="BO9" i="1" l="1"/>
  <c r="BP7" i="1"/>
  <c r="CA2" i="1"/>
  <c r="BZ4" i="1"/>
  <c r="BP9" i="1" l="1"/>
  <c r="BQ7" i="1"/>
  <c r="CB2" i="1"/>
  <c r="CA4" i="1"/>
  <c r="BQ9" i="1" l="1"/>
  <c r="BR7" i="1"/>
  <c r="CC2" i="1"/>
  <c r="CB4" i="1"/>
  <c r="BR9" i="1" l="1"/>
  <c r="BS7" i="1"/>
  <c r="CD2" i="1"/>
  <c r="CC4" i="1"/>
  <c r="BS9" i="1" l="1"/>
  <c r="BT7" i="1"/>
  <c r="CE2" i="1"/>
  <c r="CD4" i="1"/>
  <c r="BT9" i="1" l="1"/>
  <c r="BU7" i="1"/>
  <c r="CF2" i="1"/>
  <c r="CE4" i="1"/>
  <c r="BU9" i="1" l="1"/>
  <c r="BV7" i="1"/>
  <c r="CG2" i="1"/>
  <c r="CF4" i="1"/>
  <c r="BV9" i="1" l="1"/>
  <c r="CH2" i="1"/>
  <c r="CG4" i="1"/>
  <c r="BX7" i="1" l="1"/>
  <c r="BW9" i="1"/>
  <c r="CI2" i="1"/>
  <c r="CH4" i="1"/>
  <c r="BX9" i="1" l="1"/>
  <c r="BY7" i="1"/>
  <c r="CJ2" i="1"/>
  <c r="CI4" i="1"/>
  <c r="BY9" i="1" l="1"/>
  <c r="BZ7" i="1"/>
  <c r="CK2" i="1"/>
  <c r="CJ4" i="1"/>
  <c r="BZ9" i="1" l="1"/>
  <c r="CA7" i="1"/>
  <c r="CL2" i="1"/>
  <c r="CK4" i="1"/>
  <c r="CB7" i="1" l="1"/>
  <c r="CA9" i="1"/>
  <c r="CM2" i="1"/>
  <c r="CL4" i="1"/>
  <c r="CB9" i="1" l="1"/>
  <c r="CC7" i="1"/>
  <c r="CN2" i="1"/>
  <c r="CM4" i="1"/>
  <c r="CC9" i="1" l="1"/>
  <c r="CD7" i="1"/>
  <c r="CO2" i="1"/>
  <c r="CN4" i="1"/>
  <c r="CD9" i="1" l="1"/>
  <c r="CE7" i="1"/>
  <c r="CP2" i="1"/>
  <c r="CO4" i="1"/>
  <c r="CE9" i="1" l="1"/>
  <c r="CF7" i="1"/>
  <c r="CQ2" i="1"/>
  <c r="CP4" i="1"/>
  <c r="CF9" i="1" l="1"/>
  <c r="CG7" i="1"/>
  <c r="CR2" i="1"/>
  <c r="CQ4" i="1"/>
  <c r="CG9" i="1" l="1"/>
  <c r="CH7" i="1"/>
  <c r="CS2" i="1"/>
  <c r="CR4" i="1"/>
  <c r="CH9" i="1" l="1"/>
  <c r="CT2" i="1"/>
  <c r="CS4" i="1"/>
  <c r="CI9" i="1" l="1"/>
  <c r="CJ7" i="1"/>
  <c r="CU2" i="1"/>
  <c r="CT4" i="1"/>
  <c r="CJ9" i="1" l="1"/>
  <c r="CK7" i="1"/>
  <c r="CV2" i="1"/>
  <c r="CU4" i="1"/>
  <c r="CK9" i="1" l="1"/>
  <c r="CL7" i="1"/>
  <c r="CW2" i="1"/>
  <c r="CV4" i="1"/>
  <c r="CL9" i="1" l="1"/>
  <c r="CM7" i="1"/>
  <c r="CX2" i="1"/>
  <c r="CW4" i="1"/>
  <c r="CN7" i="1" l="1"/>
  <c r="CM9" i="1"/>
  <c r="CY2" i="1"/>
  <c r="CX4" i="1"/>
  <c r="CN9" i="1" l="1"/>
  <c r="CO7" i="1"/>
  <c r="CZ2" i="1"/>
  <c r="CY4" i="1"/>
  <c r="CO9" i="1" l="1"/>
  <c r="CP7" i="1"/>
  <c r="DA2" i="1"/>
  <c r="CZ4" i="1"/>
  <c r="CP9" i="1" l="1"/>
  <c r="CQ7" i="1"/>
  <c r="DB2" i="1"/>
  <c r="DA4" i="1"/>
  <c r="CR7" i="1" l="1"/>
  <c r="CQ9" i="1"/>
  <c r="DC2" i="1"/>
  <c r="DB4" i="1"/>
  <c r="CR9" i="1" l="1"/>
  <c r="CS7" i="1"/>
  <c r="DD2" i="1"/>
  <c r="DC4" i="1"/>
  <c r="CS9" i="1" l="1"/>
  <c r="CT7" i="1"/>
  <c r="DE2" i="1"/>
  <c r="DD4" i="1"/>
  <c r="CT9" i="1" l="1"/>
  <c r="DF2" i="1"/>
  <c r="DE4" i="1"/>
  <c r="CU9" i="1" l="1"/>
  <c r="CV7" i="1"/>
  <c r="DG2" i="1"/>
  <c r="DF4" i="1"/>
  <c r="CV9" i="1" l="1"/>
  <c r="CW7" i="1"/>
  <c r="DH2" i="1"/>
  <c r="DG4" i="1"/>
  <c r="CW9" i="1" l="1"/>
  <c r="CX7" i="1"/>
  <c r="DI2" i="1"/>
  <c r="DH4" i="1"/>
  <c r="CX9" i="1" l="1"/>
  <c r="CY7" i="1"/>
  <c r="DJ2" i="1"/>
  <c r="DI4" i="1"/>
  <c r="CY9" i="1" l="1"/>
  <c r="CZ7" i="1"/>
  <c r="DK2" i="1"/>
  <c r="DJ4" i="1"/>
  <c r="CZ9" i="1" l="1"/>
  <c r="DA7" i="1"/>
  <c r="DL2" i="1"/>
  <c r="DK4" i="1"/>
  <c r="DA9" i="1" l="1"/>
  <c r="DB7" i="1"/>
  <c r="DM2" i="1"/>
  <c r="DL4" i="1"/>
  <c r="DB9" i="1" l="1"/>
  <c r="DC7" i="1"/>
  <c r="DN2" i="1"/>
  <c r="DM4" i="1"/>
  <c r="DD7" i="1" l="1"/>
  <c r="DC9" i="1"/>
  <c r="DO2" i="1"/>
  <c r="DN4" i="1"/>
  <c r="DD9" i="1" l="1"/>
  <c r="DE7" i="1"/>
  <c r="DP2" i="1"/>
  <c r="DO4" i="1"/>
  <c r="DE9" i="1" l="1"/>
  <c r="DF7" i="1"/>
  <c r="DQ2" i="1"/>
  <c r="DP4" i="1"/>
  <c r="DF9" i="1" l="1"/>
  <c r="DR2" i="1"/>
  <c r="B4" i="1" s="1"/>
  <c r="DQ4" i="1"/>
  <c r="DH7" i="1" l="1"/>
  <c r="DG9" i="1"/>
  <c r="DH9" i="1" l="1"/>
  <c r="DI7" i="1"/>
  <c r="DI9" i="1" l="1"/>
  <c r="DJ7" i="1"/>
  <c r="DJ9" i="1" l="1"/>
  <c r="DK7" i="1"/>
  <c r="DK9" i="1" l="1"/>
  <c r="DL7" i="1"/>
  <c r="DL9" i="1" l="1"/>
  <c r="DM7" i="1"/>
  <c r="DM9" i="1" l="1"/>
  <c r="DN7" i="1"/>
  <c r="DN9" i="1" l="1"/>
  <c r="DO7" i="1"/>
  <c r="DO9" i="1" l="1"/>
  <c r="DP7" i="1"/>
  <c r="DP9" i="1" l="1"/>
  <c r="DQ7" i="1"/>
  <c r="DQ9" i="1" l="1"/>
  <c r="DR7" i="1"/>
  <c r="DR9" i="1" s="1"/>
  <c r="B9" i="1" s="1"/>
</calcChain>
</file>

<file path=xl/sharedStrings.xml><?xml version="1.0" encoding="utf-8"?>
<sst xmlns="http://schemas.openxmlformats.org/spreadsheetml/2006/main" count="8" uniqueCount="5">
  <si>
    <t>Fluxos Estimados</t>
  </si>
  <si>
    <t>Taxa de desconto</t>
  </si>
  <si>
    <t>APÓS EVENTO</t>
  </si>
  <si>
    <t>ANTES DO EVENTO</t>
  </si>
  <si>
    <t>VALOR EM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</si>
</sst>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2" borderId="0" xfId="0" applyFill="1"/>
    <xf numFmtId="9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164" fontId="3" fillId="2" borderId="0" xfId="0" applyNumberFormat="1" applyFont="1" applyFill="1"/>
    <xf numFmtId="0" fontId="4" fillId="0" borderId="0" xfId="0" applyFont="1" applyFill="1"/>
    <xf numFmtId="0" fontId="3" fillId="2" borderId="0" xfId="0" applyFont="1" applyFill="1"/>
    <xf numFmtId="164" fontId="3" fillId="0" borderId="0" xfId="1" applyNumberFormat="1" applyFont="1"/>
    <xf numFmtId="9" fontId="3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A313-49F1-40CE-8F20-2CF162CCE025}">
  <dimension ref="A1:DR12"/>
  <sheetViews>
    <sheetView tabSelected="1" zoomScale="190" zoomScaleNormal="190" workbookViewId="0">
      <selection activeCell="B9" sqref="B9"/>
    </sheetView>
  </sheetViews>
  <sheetFormatPr defaultRowHeight="14.4" x14ac:dyDescent="0.3"/>
  <cols>
    <col min="1" max="1" width="17" bestFit="1" customWidth="1"/>
    <col min="2" max="3" width="10.44140625" bestFit="1" customWidth="1"/>
    <col min="4" max="122" width="10.33203125" bestFit="1" customWidth="1"/>
  </cols>
  <sheetData>
    <row r="1" spans="1:122" x14ac:dyDescent="0.3">
      <c r="A1" s="4" t="s">
        <v>3</v>
      </c>
      <c r="B1">
        <v>0</v>
      </c>
      <c r="C1">
        <f>B1+1</f>
        <v>1</v>
      </c>
      <c r="D1">
        <f t="shared" ref="D1:BO1" si="0">C1+1</f>
        <v>2</v>
      </c>
      <c r="E1">
        <f t="shared" si="0"/>
        <v>3</v>
      </c>
      <c r="F1">
        <f t="shared" si="0"/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>
        <f t="shared" si="0"/>
        <v>11</v>
      </c>
      <c r="N1">
        <f t="shared" si="0"/>
        <v>12</v>
      </c>
      <c r="O1" s="2">
        <f t="shared" si="0"/>
        <v>13</v>
      </c>
      <c r="P1">
        <f t="shared" si="0"/>
        <v>14</v>
      </c>
      <c r="Q1">
        <f t="shared" si="0"/>
        <v>15</v>
      </c>
      <c r="R1">
        <f t="shared" si="0"/>
        <v>16</v>
      </c>
      <c r="S1">
        <f t="shared" si="0"/>
        <v>17</v>
      </c>
      <c r="T1">
        <f t="shared" si="0"/>
        <v>18</v>
      </c>
      <c r="U1">
        <f t="shared" si="0"/>
        <v>19</v>
      </c>
      <c r="V1">
        <f t="shared" si="0"/>
        <v>20</v>
      </c>
      <c r="W1">
        <f t="shared" si="0"/>
        <v>21</v>
      </c>
      <c r="X1">
        <f t="shared" si="0"/>
        <v>22</v>
      </c>
      <c r="Y1">
        <f t="shared" si="0"/>
        <v>23</v>
      </c>
      <c r="Z1">
        <f t="shared" si="0"/>
        <v>24</v>
      </c>
      <c r="AA1" s="2">
        <f t="shared" si="0"/>
        <v>25</v>
      </c>
      <c r="AB1">
        <f t="shared" si="0"/>
        <v>26</v>
      </c>
      <c r="AC1">
        <f t="shared" si="0"/>
        <v>27</v>
      </c>
      <c r="AD1">
        <f t="shared" si="0"/>
        <v>28</v>
      </c>
      <c r="AE1">
        <f t="shared" si="0"/>
        <v>29</v>
      </c>
      <c r="AF1">
        <f t="shared" si="0"/>
        <v>30</v>
      </c>
      <c r="AG1">
        <f t="shared" si="0"/>
        <v>31</v>
      </c>
      <c r="AH1">
        <f t="shared" si="0"/>
        <v>32</v>
      </c>
      <c r="AI1">
        <f t="shared" si="0"/>
        <v>33</v>
      </c>
      <c r="AJ1">
        <f t="shared" si="0"/>
        <v>34</v>
      </c>
      <c r="AK1">
        <f t="shared" si="0"/>
        <v>35</v>
      </c>
      <c r="AL1">
        <f t="shared" si="0"/>
        <v>36</v>
      </c>
      <c r="AM1" s="2">
        <f t="shared" si="0"/>
        <v>37</v>
      </c>
      <c r="AN1">
        <f t="shared" si="0"/>
        <v>38</v>
      </c>
      <c r="AO1">
        <f t="shared" si="0"/>
        <v>39</v>
      </c>
      <c r="AP1">
        <f t="shared" si="0"/>
        <v>40</v>
      </c>
      <c r="AQ1">
        <f t="shared" si="0"/>
        <v>41</v>
      </c>
      <c r="AR1">
        <f t="shared" si="0"/>
        <v>42</v>
      </c>
      <c r="AS1">
        <f t="shared" si="0"/>
        <v>43</v>
      </c>
      <c r="AT1">
        <f t="shared" si="0"/>
        <v>44</v>
      </c>
      <c r="AU1">
        <f t="shared" si="0"/>
        <v>45</v>
      </c>
      <c r="AV1">
        <f t="shared" si="0"/>
        <v>46</v>
      </c>
      <c r="AW1">
        <f t="shared" si="0"/>
        <v>47</v>
      </c>
      <c r="AX1">
        <f t="shared" si="0"/>
        <v>48</v>
      </c>
      <c r="AY1" s="2">
        <f t="shared" si="0"/>
        <v>49</v>
      </c>
      <c r="AZ1">
        <f t="shared" si="0"/>
        <v>50</v>
      </c>
      <c r="BA1">
        <f t="shared" si="0"/>
        <v>51</v>
      </c>
      <c r="BB1">
        <f t="shared" si="0"/>
        <v>52</v>
      </c>
      <c r="BC1">
        <f t="shared" si="0"/>
        <v>53</v>
      </c>
      <c r="BD1">
        <f t="shared" si="0"/>
        <v>54</v>
      </c>
      <c r="BE1">
        <f t="shared" si="0"/>
        <v>55</v>
      </c>
      <c r="BF1">
        <f t="shared" si="0"/>
        <v>56</v>
      </c>
      <c r="BG1">
        <f t="shared" si="0"/>
        <v>57</v>
      </c>
      <c r="BH1">
        <f t="shared" si="0"/>
        <v>58</v>
      </c>
      <c r="BI1">
        <f t="shared" si="0"/>
        <v>59</v>
      </c>
      <c r="BJ1">
        <f t="shared" si="0"/>
        <v>60</v>
      </c>
      <c r="BK1">
        <f t="shared" si="0"/>
        <v>61</v>
      </c>
      <c r="BL1">
        <f t="shared" si="0"/>
        <v>62</v>
      </c>
      <c r="BM1">
        <f t="shared" si="0"/>
        <v>63</v>
      </c>
      <c r="BN1">
        <f t="shared" si="0"/>
        <v>64</v>
      </c>
      <c r="BO1">
        <f t="shared" si="0"/>
        <v>65</v>
      </c>
      <c r="BP1">
        <f t="shared" ref="BP1:DR1" si="1">BO1+1</f>
        <v>66</v>
      </c>
      <c r="BQ1">
        <f t="shared" si="1"/>
        <v>67</v>
      </c>
      <c r="BR1">
        <f t="shared" si="1"/>
        <v>68</v>
      </c>
      <c r="BS1">
        <f t="shared" si="1"/>
        <v>69</v>
      </c>
      <c r="BT1">
        <f t="shared" si="1"/>
        <v>70</v>
      </c>
      <c r="BU1">
        <f t="shared" si="1"/>
        <v>71</v>
      </c>
      <c r="BV1">
        <f t="shared" si="1"/>
        <v>72</v>
      </c>
      <c r="BW1">
        <f t="shared" si="1"/>
        <v>73</v>
      </c>
      <c r="BX1">
        <f t="shared" si="1"/>
        <v>74</v>
      </c>
      <c r="BY1">
        <f t="shared" si="1"/>
        <v>75</v>
      </c>
      <c r="BZ1">
        <f t="shared" si="1"/>
        <v>76</v>
      </c>
      <c r="CA1">
        <f t="shared" si="1"/>
        <v>77</v>
      </c>
      <c r="CB1">
        <f t="shared" si="1"/>
        <v>78</v>
      </c>
      <c r="CC1">
        <f t="shared" si="1"/>
        <v>79</v>
      </c>
      <c r="CD1">
        <f t="shared" si="1"/>
        <v>80</v>
      </c>
      <c r="CE1">
        <f t="shared" si="1"/>
        <v>81</v>
      </c>
      <c r="CF1">
        <f t="shared" si="1"/>
        <v>82</v>
      </c>
      <c r="CG1">
        <f t="shared" si="1"/>
        <v>83</v>
      </c>
      <c r="CH1">
        <f t="shared" si="1"/>
        <v>84</v>
      </c>
      <c r="CI1">
        <f t="shared" si="1"/>
        <v>85</v>
      </c>
      <c r="CJ1">
        <f t="shared" si="1"/>
        <v>86</v>
      </c>
      <c r="CK1">
        <f t="shared" si="1"/>
        <v>87</v>
      </c>
      <c r="CL1">
        <f t="shared" si="1"/>
        <v>88</v>
      </c>
      <c r="CM1">
        <f t="shared" si="1"/>
        <v>89</v>
      </c>
      <c r="CN1">
        <f t="shared" si="1"/>
        <v>90</v>
      </c>
      <c r="CO1">
        <f t="shared" si="1"/>
        <v>91</v>
      </c>
      <c r="CP1">
        <f t="shared" si="1"/>
        <v>92</v>
      </c>
      <c r="CQ1">
        <f t="shared" si="1"/>
        <v>93</v>
      </c>
      <c r="CR1">
        <f t="shared" si="1"/>
        <v>94</v>
      </c>
      <c r="CS1">
        <f t="shared" si="1"/>
        <v>95</v>
      </c>
      <c r="CT1">
        <f t="shared" si="1"/>
        <v>96</v>
      </c>
      <c r="CU1">
        <f t="shared" si="1"/>
        <v>97</v>
      </c>
      <c r="CV1">
        <f t="shared" si="1"/>
        <v>98</v>
      </c>
      <c r="CW1">
        <f t="shared" si="1"/>
        <v>99</v>
      </c>
      <c r="CX1">
        <f t="shared" si="1"/>
        <v>100</v>
      </c>
      <c r="CY1">
        <f t="shared" si="1"/>
        <v>101</v>
      </c>
      <c r="CZ1">
        <f t="shared" si="1"/>
        <v>102</v>
      </c>
      <c r="DA1">
        <f t="shared" si="1"/>
        <v>103</v>
      </c>
      <c r="DB1">
        <f t="shared" si="1"/>
        <v>104</v>
      </c>
      <c r="DC1">
        <f t="shared" si="1"/>
        <v>105</v>
      </c>
      <c r="DD1">
        <f t="shared" si="1"/>
        <v>106</v>
      </c>
      <c r="DE1">
        <f t="shared" si="1"/>
        <v>107</v>
      </c>
      <c r="DF1">
        <f t="shared" si="1"/>
        <v>108</v>
      </c>
      <c r="DG1">
        <f t="shared" si="1"/>
        <v>109</v>
      </c>
      <c r="DH1">
        <f t="shared" si="1"/>
        <v>110</v>
      </c>
      <c r="DI1">
        <f t="shared" si="1"/>
        <v>111</v>
      </c>
      <c r="DJ1">
        <f t="shared" si="1"/>
        <v>112</v>
      </c>
      <c r="DK1">
        <f t="shared" si="1"/>
        <v>113</v>
      </c>
      <c r="DL1">
        <f t="shared" si="1"/>
        <v>114</v>
      </c>
      <c r="DM1">
        <f t="shared" si="1"/>
        <v>115</v>
      </c>
      <c r="DN1">
        <f t="shared" si="1"/>
        <v>116</v>
      </c>
      <c r="DO1">
        <f t="shared" si="1"/>
        <v>117</v>
      </c>
      <c r="DP1">
        <f t="shared" si="1"/>
        <v>118</v>
      </c>
      <c r="DQ1">
        <f t="shared" si="1"/>
        <v>119</v>
      </c>
      <c r="DR1">
        <f t="shared" si="1"/>
        <v>120</v>
      </c>
    </row>
    <row r="2" spans="1:122" x14ac:dyDescent="0.3">
      <c r="A2" t="s">
        <v>0</v>
      </c>
      <c r="C2" s="1">
        <v>120000</v>
      </c>
      <c r="D2" s="1">
        <f t="shared" ref="D2:N2" si="2">C2</f>
        <v>120000</v>
      </c>
      <c r="E2" s="1">
        <f t="shared" si="2"/>
        <v>120000</v>
      </c>
      <c r="F2" s="1">
        <f t="shared" si="2"/>
        <v>120000</v>
      </c>
      <c r="G2" s="1">
        <f t="shared" si="2"/>
        <v>120000</v>
      </c>
      <c r="H2" s="1">
        <f t="shared" si="2"/>
        <v>120000</v>
      </c>
      <c r="I2" s="1">
        <f t="shared" si="2"/>
        <v>120000</v>
      </c>
      <c r="J2" s="1">
        <f t="shared" si="2"/>
        <v>120000</v>
      </c>
      <c r="K2" s="1">
        <f t="shared" si="2"/>
        <v>120000</v>
      </c>
      <c r="L2" s="1">
        <f t="shared" si="2"/>
        <v>120000</v>
      </c>
      <c r="M2" s="1">
        <f t="shared" si="2"/>
        <v>120000</v>
      </c>
      <c r="N2" s="1">
        <f t="shared" si="2"/>
        <v>120000</v>
      </c>
      <c r="O2" s="1">
        <f>N2*1.03</f>
        <v>123600</v>
      </c>
      <c r="P2" s="1">
        <f>O2</f>
        <v>123600</v>
      </c>
      <c r="Q2" s="1">
        <f t="shared" ref="Q2:Z2" si="3">P2</f>
        <v>123600</v>
      </c>
      <c r="R2" s="1">
        <f t="shared" si="3"/>
        <v>123600</v>
      </c>
      <c r="S2" s="1">
        <f t="shared" si="3"/>
        <v>123600</v>
      </c>
      <c r="T2" s="1">
        <f t="shared" si="3"/>
        <v>123600</v>
      </c>
      <c r="U2" s="1">
        <f t="shared" si="3"/>
        <v>123600</v>
      </c>
      <c r="V2" s="1">
        <f t="shared" si="3"/>
        <v>123600</v>
      </c>
      <c r="W2" s="1">
        <f t="shared" si="3"/>
        <v>123600</v>
      </c>
      <c r="X2" s="1">
        <f t="shared" si="3"/>
        <v>123600</v>
      </c>
      <c r="Y2" s="1">
        <f t="shared" si="3"/>
        <v>123600</v>
      </c>
      <c r="Z2" s="1">
        <f t="shared" si="3"/>
        <v>123600</v>
      </c>
      <c r="AA2" s="1">
        <f>Z2*1.03</f>
        <v>127308</v>
      </c>
      <c r="AB2" s="1">
        <f>AA2</f>
        <v>127308</v>
      </c>
      <c r="AC2" s="1">
        <f t="shared" ref="AC2:AL2" si="4">AB2</f>
        <v>127308</v>
      </c>
      <c r="AD2" s="1">
        <f t="shared" si="4"/>
        <v>127308</v>
      </c>
      <c r="AE2" s="1">
        <f t="shared" si="4"/>
        <v>127308</v>
      </c>
      <c r="AF2" s="1">
        <f t="shared" si="4"/>
        <v>127308</v>
      </c>
      <c r="AG2" s="1">
        <f t="shared" si="4"/>
        <v>127308</v>
      </c>
      <c r="AH2" s="1">
        <f t="shared" si="4"/>
        <v>127308</v>
      </c>
      <c r="AI2" s="1">
        <f t="shared" si="4"/>
        <v>127308</v>
      </c>
      <c r="AJ2" s="1">
        <f t="shared" si="4"/>
        <v>127308</v>
      </c>
      <c r="AK2" s="1">
        <f t="shared" si="4"/>
        <v>127308</v>
      </c>
      <c r="AL2" s="1">
        <f t="shared" si="4"/>
        <v>127308</v>
      </c>
      <c r="AM2" s="1">
        <f>AL2*1.03</f>
        <v>131127.24</v>
      </c>
      <c r="AN2" s="1">
        <f>AM2</f>
        <v>131127.24</v>
      </c>
      <c r="AO2" s="1">
        <f t="shared" ref="AO2:AX2" si="5">AN2</f>
        <v>131127.24</v>
      </c>
      <c r="AP2" s="1">
        <f t="shared" si="5"/>
        <v>131127.24</v>
      </c>
      <c r="AQ2" s="1">
        <f t="shared" si="5"/>
        <v>131127.24</v>
      </c>
      <c r="AR2" s="1">
        <f t="shared" si="5"/>
        <v>131127.24</v>
      </c>
      <c r="AS2" s="1">
        <f t="shared" si="5"/>
        <v>131127.24</v>
      </c>
      <c r="AT2" s="1">
        <f t="shared" si="5"/>
        <v>131127.24</v>
      </c>
      <c r="AU2" s="1">
        <f t="shared" si="5"/>
        <v>131127.24</v>
      </c>
      <c r="AV2" s="1">
        <f t="shared" si="5"/>
        <v>131127.24</v>
      </c>
      <c r="AW2" s="1">
        <f t="shared" si="5"/>
        <v>131127.24</v>
      </c>
      <c r="AX2" s="1">
        <f t="shared" si="5"/>
        <v>131127.24</v>
      </c>
      <c r="AY2" s="1">
        <f>AX2*1.03</f>
        <v>135061.05719999998</v>
      </c>
      <c r="AZ2" s="1">
        <f>AY2</f>
        <v>135061.05719999998</v>
      </c>
      <c r="BA2" s="1">
        <f t="shared" ref="BA2:BJ2" si="6">AZ2</f>
        <v>135061.05719999998</v>
      </c>
      <c r="BB2" s="1">
        <f t="shared" si="6"/>
        <v>135061.05719999998</v>
      </c>
      <c r="BC2" s="1">
        <f t="shared" si="6"/>
        <v>135061.05719999998</v>
      </c>
      <c r="BD2" s="1">
        <f t="shared" si="6"/>
        <v>135061.05719999998</v>
      </c>
      <c r="BE2" s="1">
        <f t="shared" si="6"/>
        <v>135061.05719999998</v>
      </c>
      <c r="BF2" s="1">
        <f t="shared" si="6"/>
        <v>135061.05719999998</v>
      </c>
      <c r="BG2" s="1">
        <f t="shared" si="6"/>
        <v>135061.05719999998</v>
      </c>
      <c r="BH2" s="1">
        <f t="shared" si="6"/>
        <v>135061.05719999998</v>
      </c>
      <c r="BI2" s="1">
        <f t="shared" si="6"/>
        <v>135061.05719999998</v>
      </c>
      <c r="BJ2" s="1">
        <f t="shared" si="6"/>
        <v>135061.05719999998</v>
      </c>
      <c r="BK2" s="1">
        <f>BJ2</f>
        <v>135061.05719999998</v>
      </c>
      <c r="BL2" s="1">
        <f t="shared" ref="BL2:DQ2" si="7">BK2</f>
        <v>135061.05719999998</v>
      </c>
      <c r="BM2" s="1">
        <f t="shared" si="7"/>
        <v>135061.05719999998</v>
      </c>
      <c r="BN2" s="1">
        <f t="shared" si="7"/>
        <v>135061.05719999998</v>
      </c>
      <c r="BO2" s="1">
        <f t="shared" si="7"/>
        <v>135061.05719999998</v>
      </c>
      <c r="BP2" s="1">
        <f t="shared" si="7"/>
        <v>135061.05719999998</v>
      </c>
      <c r="BQ2" s="1">
        <f t="shared" si="7"/>
        <v>135061.05719999998</v>
      </c>
      <c r="BR2" s="1">
        <f t="shared" si="7"/>
        <v>135061.05719999998</v>
      </c>
      <c r="BS2" s="1">
        <f t="shared" si="7"/>
        <v>135061.05719999998</v>
      </c>
      <c r="BT2" s="1">
        <f t="shared" si="7"/>
        <v>135061.05719999998</v>
      </c>
      <c r="BU2" s="1">
        <f t="shared" si="7"/>
        <v>135061.05719999998</v>
      </c>
      <c r="BV2" s="1">
        <f t="shared" si="7"/>
        <v>135061.05719999998</v>
      </c>
      <c r="BW2" s="1">
        <f t="shared" si="7"/>
        <v>135061.05719999998</v>
      </c>
      <c r="BX2" s="1">
        <f t="shared" si="7"/>
        <v>135061.05719999998</v>
      </c>
      <c r="BY2" s="1">
        <f t="shared" si="7"/>
        <v>135061.05719999998</v>
      </c>
      <c r="BZ2" s="1">
        <f t="shared" si="7"/>
        <v>135061.05719999998</v>
      </c>
      <c r="CA2" s="1">
        <f t="shared" si="7"/>
        <v>135061.05719999998</v>
      </c>
      <c r="CB2" s="1">
        <f t="shared" si="7"/>
        <v>135061.05719999998</v>
      </c>
      <c r="CC2" s="1">
        <f t="shared" si="7"/>
        <v>135061.05719999998</v>
      </c>
      <c r="CD2" s="1">
        <f t="shared" si="7"/>
        <v>135061.05719999998</v>
      </c>
      <c r="CE2" s="1">
        <f t="shared" si="7"/>
        <v>135061.05719999998</v>
      </c>
      <c r="CF2" s="1">
        <f t="shared" si="7"/>
        <v>135061.05719999998</v>
      </c>
      <c r="CG2" s="1">
        <f t="shared" si="7"/>
        <v>135061.05719999998</v>
      </c>
      <c r="CH2" s="1">
        <f t="shared" si="7"/>
        <v>135061.05719999998</v>
      </c>
      <c r="CI2" s="1">
        <f t="shared" si="7"/>
        <v>135061.05719999998</v>
      </c>
      <c r="CJ2" s="1">
        <f t="shared" si="7"/>
        <v>135061.05719999998</v>
      </c>
      <c r="CK2" s="1">
        <f t="shared" si="7"/>
        <v>135061.05719999998</v>
      </c>
      <c r="CL2" s="1">
        <f t="shared" si="7"/>
        <v>135061.05719999998</v>
      </c>
      <c r="CM2" s="1">
        <f t="shared" si="7"/>
        <v>135061.05719999998</v>
      </c>
      <c r="CN2" s="1">
        <f t="shared" si="7"/>
        <v>135061.05719999998</v>
      </c>
      <c r="CO2" s="1">
        <f t="shared" si="7"/>
        <v>135061.05719999998</v>
      </c>
      <c r="CP2" s="1">
        <f t="shared" si="7"/>
        <v>135061.05719999998</v>
      </c>
      <c r="CQ2" s="1">
        <f t="shared" si="7"/>
        <v>135061.05719999998</v>
      </c>
      <c r="CR2" s="1">
        <f t="shared" si="7"/>
        <v>135061.05719999998</v>
      </c>
      <c r="CS2" s="1">
        <f t="shared" si="7"/>
        <v>135061.05719999998</v>
      </c>
      <c r="CT2" s="1">
        <f t="shared" si="7"/>
        <v>135061.05719999998</v>
      </c>
      <c r="CU2" s="1">
        <f t="shared" si="7"/>
        <v>135061.05719999998</v>
      </c>
      <c r="CV2" s="1">
        <f t="shared" si="7"/>
        <v>135061.05719999998</v>
      </c>
      <c r="CW2" s="1">
        <f t="shared" si="7"/>
        <v>135061.05719999998</v>
      </c>
      <c r="CX2" s="1">
        <f t="shared" si="7"/>
        <v>135061.05719999998</v>
      </c>
      <c r="CY2" s="1">
        <f t="shared" si="7"/>
        <v>135061.05719999998</v>
      </c>
      <c r="CZ2" s="1">
        <f t="shared" si="7"/>
        <v>135061.05719999998</v>
      </c>
      <c r="DA2" s="1">
        <f t="shared" si="7"/>
        <v>135061.05719999998</v>
      </c>
      <c r="DB2" s="1">
        <f t="shared" si="7"/>
        <v>135061.05719999998</v>
      </c>
      <c r="DC2" s="1">
        <f t="shared" si="7"/>
        <v>135061.05719999998</v>
      </c>
      <c r="DD2" s="1">
        <f t="shared" si="7"/>
        <v>135061.05719999998</v>
      </c>
      <c r="DE2" s="1">
        <f t="shared" si="7"/>
        <v>135061.05719999998</v>
      </c>
      <c r="DF2" s="1">
        <f t="shared" si="7"/>
        <v>135061.05719999998</v>
      </c>
      <c r="DG2" s="1">
        <f t="shared" si="7"/>
        <v>135061.05719999998</v>
      </c>
      <c r="DH2" s="1">
        <f t="shared" si="7"/>
        <v>135061.05719999998</v>
      </c>
      <c r="DI2" s="1">
        <f t="shared" si="7"/>
        <v>135061.05719999998</v>
      </c>
      <c r="DJ2" s="1">
        <f t="shared" si="7"/>
        <v>135061.05719999998</v>
      </c>
      <c r="DK2" s="1">
        <f t="shared" si="7"/>
        <v>135061.05719999998</v>
      </c>
      <c r="DL2" s="1">
        <f t="shared" si="7"/>
        <v>135061.05719999998</v>
      </c>
      <c r="DM2" s="1">
        <f t="shared" si="7"/>
        <v>135061.05719999998</v>
      </c>
      <c r="DN2" s="1">
        <f t="shared" si="7"/>
        <v>135061.05719999998</v>
      </c>
      <c r="DO2" s="1">
        <f t="shared" si="7"/>
        <v>135061.05719999998</v>
      </c>
      <c r="DP2" s="1">
        <f t="shared" si="7"/>
        <v>135061.05719999998</v>
      </c>
      <c r="DQ2" s="1">
        <f t="shared" si="7"/>
        <v>135061.05719999998</v>
      </c>
      <c r="DR2" s="1">
        <f>DQ2+800000</f>
        <v>935061.05719999992</v>
      </c>
    </row>
    <row r="3" spans="1:122" x14ac:dyDescent="0.3">
      <c r="A3" t="s">
        <v>1</v>
      </c>
      <c r="B3" s="3">
        <v>0.01</v>
      </c>
    </row>
    <row r="4" spans="1:122" x14ac:dyDescent="0.3">
      <c r="A4" t="s">
        <v>4</v>
      </c>
      <c r="B4" s="7">
        <f>SUM(C4:DR4)</f>
        <v>9272562.8552992828</v>
      </c>
      <c r="C4" s="1">
        <f>C2/(1+$B$3)^C1</f>
        <v>118811.88118811882</v>
      </c>
      <c r="D4" s="1">
        <f t="shared" ref="D4:BO4" si="8">D2/(1+$B$3)^D1</f>
        <v>117635.52592883051</v>
      </c>
      <c r="E4" s="1">
        <f t="shared" si="8"/>
        <v>116470.81775131734</v>
      </c>
      <c r="F4" s="1">
        <f>F2/(1+$B$3)^F1</f>
        <v>115317.64133793795</v>
      </c>
      <c r="G4" s="1">
        <f t="shared" si="8"/>
        <v>114175.88251280987</v>
      </c>
      <c r="H4" s="1">
        <f t="shared" si="8"/>
        <v>113045.4282305048</v>
      </c>
      <c r="I4" s="1">
        <f t="shared" si="8"/>
        <v>111926.16656485626</v>
      </c>
      <c r="J4" s="1">
        <f t="shared" si="8"/>
        <v>110817.98669787745</v>
      </c>
      <c r="K4" s="1">
        <f t="shared" si="8"/>
        <v>109720.77890878955</v>
      </c>
      <c r="L4" s="1">
        <f t="shared" si="8"/>
        <v>108634.43456315798</v>
      </c>
      <c r="M4" s="1">
        <f t="shared" si="8"/>
        <v>107558.84610213662</v>
      </c>
      <c r="N4" s="1">
        <f t="shared" si="8"/>
        <v>106493.90703181844</v>
      </c>
      <c r="O4" s="1">
        <f t="shared" si="8"/>
        <v>108602.69727007227</v>
      </c>
      <c r="P4" s="1">
        <f t="shared" si="8"/>
        <v>107527.4230396755</v>
      </c>
      <c r="Q4" s="1">
        <f t="shared" si="8"/>
        <v>106462.79508878765</v>
      </c>
      <c r="R4" s="1">
        <f t="shared" si="8"/>
        <v>105408.70800870062</v>
      </c>
      <c r="S4" s="1">
        <f t="shared" si="8"/>
        <v>104365.05743435703</v>
      </c>
      <c r="T4" s="1">
        <f t="shared" si="8"/>
        <v>103331.74003401687</v>
      </c>
      <c r="U4" s="1">
        <f t="shared" si="8"/>
        <v>102308.65349902662</v>
      </c>
      <c r="V4" s="1">
        <f t="shared" si="8"/>
        <v>101295.69653368971</v>
      </c>
      <c r="W4" s="1">
        <f t="shared" si="8"/>
        <v>100292.76884523735</v>
      </c>
      <c r="X4" s="1">
        <f t="shared" si="8"/>
        <v>99299.77113389835</v>
      </c>
      <c r="Y4" s="1">
        <f t="shared" si="8"/>
        <v>98316.605083067683</v>
      </c>
      <c r="Z4" s="1">
        <f t="shared" si="8"/>
        <v>97343.173349571938</v>
      </c>
      <c r="AA4" s="1">
        <f t="shared" si="8"/>
        <v>99270.760940652559</v>
      </c>
      <c r="AB4" s="1">
        <f t="shared" si="8"/>
        <v>98287.88211945798</v>
      </c>
      <c r="AC4" s="1">
        <f t="shared" si="8"/>
        <v>97314.734771740608</v>
      </c>
      <c r="AD4" s="1">
        <f t="shared" si="8"/>
        <v>96351.22254627783</v>
      </c>
      <c r="AE4" s="1">
        <f t="shared" si="8"/>
        <v>95397.25004581963</v>
      </c>
      <c r="AF4" s="1">
        <f t="shared" si="8"/>
        <v>94452.722817643167</v>
      </c>
      <c r="AG4" s="1">
        <f t="shared" si="8"/>
        <v>93517.547344201186</v>
      </c>
      <c r="AH4" s="1">
        <f t="shared" si="8"/>
        <v>92591.631033862548</v>
      </c>
      <c r="AI4" s="1">
        <f t="shared" si="8"/>
        <v>91674.882211745091</v>
      </c>
      <c r="AJ4" s="1">
        <f t="shared" si="8"/>
        <v>90767.210110638698</v>
      </c>
      <c r="AK4" s="1">
        <f t="shared" si="8"/>
        <v>89868.52486201853</v>
      </c>
      <c r="AL4" s="1">
        <f t="shared" si="8"/>
        <v>88978.737487147053</v>
      </c>
      <c r="AM4" s="1">
        <f t="shared" si="8"/>
        <v>90740.692684912341</v>
      </c>
      <c r="AN4" s="1">
        <f t="shared" si="8"/>
        <v>89842.269985061706</v>
      </c>
      <c r="AO4" s="1">
        <f t="shared" si="8"/>
        <v>88952.742559467064</v>
      </c>
      <c r="AP4" s="1">
        <f t="shared" si="8"/>
        <v>88072.022336105976</v>
      </c>
      <c r="AQ4" s="1">
        <f t="shared" si="8"/>
        <v>87200.022114956417</v>
      </c>
      <c r="AR4" s="1">
        <f t="shared" si="8"/>
        <v>86336.655559362771</v>
      </c>
      <c r="AS4" s="1">
        <f t="shared" si="8"/>
        <v>85481.837187487909</v>
      </c>
      <c r="AT4" s="1">
        <f t="shared" si="8"/>
        <v>84635.482363849413</v>
      </c>
      <c r="AU4" s="1">
        <f t="shared" si="8"/>
        <v>83797.507290940004</v>
      </c>
      <c r="AV4" s="1">
        <f t="shared" si="8"/>
        <v>82967.829000930695</v>
      </c>
      <c r="AW4" s="1">
        <f t="shared" si="8"/>
        <v>82146.365347456158</v>
      </c>
      <c r="AX4" s="1">
        <f t="shared" si="8"/>
        <v>81333.034997481329</v>
      </c>
      <c r="AY4" s="1">
        <f t="shared" si="8"/>
        <v>82943.590145946291</v>
      </c>
      <c r="AZ4" s="1">
        <f t="shared" si="8"/>
        <v>82122.36648113493</v>
      </c>
      <c r="BA4" s="1">
        <f t="shared" si="8"/>
        <v>81309.273743697966</v>
      </c>
      <c r="BB4" s="1">
        <f t="shared" si="8"/>
        <v>80504.231429403924</v>
      </c>
      <c r="BC4" s="1">
        <f t="shared" si="8"/>
        <v>79707.159831093013</v>
      </c>
      <c r="BD4" s="1">
        <f t="shared" si="8"/>
        <v>78917.980030785126</v>
      </c>
      <c r="BE4" s="1">
        <f t="shared" si="8"/>
        <v>78136.61389186648</v>
      </c>
      <c r="BF4" s="1">
        <f t="shared" si="8"/>
        <v>77362.984051352934</v>
      </c>
      <c r="BG4" s="1">
        <f t="shared" si="8"/>
        <v>76597.013912230628</v>
      </c>
      <c r="BH4" s="1">
        <f t="shared" si="8"/>
        <v>75838.627635871904</v>
      </c>
      <c r="BI4" s="1">
        <f t="shared" si="8"/>
        <v>75087.750134526665</v>
      </c>
      <c r="BJ4" s="1">
        <f t="shared" si="8"/>
        <v>74344.307063887783</v>
      </c>
      <c r="BK4" s="1">
        <f t="shared" si="8"/>
        <v>73608.224815730471</v>
      </c>
      <c r="BL4" s="1">
        <f t="shared" si="8"/>
        <v>72879.43051062421</v>
      </c>
      <c r="BM4" s="1">
        <f t="shared" si="8"/>
        <v>72157.85199071707</v>
      </c>
      <c r="BN4" s="1">
        <f t="shared" si="8"/>
        <v>71443.417812591142</v>
      </c>
      <c r="BO4" s="1">
        <f t="shared" si="8"/>
        <v>70736.057240189242</v>
      </c>
      <c r="BP4" s="1">
        <f t="shared" ref="BP4:DR4" si="9">BP2/(1+$B$3)^BP1</f>
        <v>70035.700237811136</v>
      </c>
      <c r="BQ4" s="1">
        <f t="shared" si="9"/>
        <v>69342.277463179344</v>
      </c>
      <c r="BR4" s="1">
        <f t="shared" si="9"/>
        <v>68655.720260573595</v>
      </c>
      <c r="BS4" s="1">
        <f t="shared" si="9"/>
        <v>67975.960654033275</v>
      </c>
      <c r="BT4" s="1">
        <f t="shared" si="9"/>
        <v>67302.931340626994</v>
      </c>
      <c r="BU4" s="1">
        <f t="shared" si="9"/>
        <v>66636.565683789129</v>
      </c>
      <c r="BV4" s="1">
        <f t="shared" si="9"/>
        <v>65976.797706721889</v>
      </c>
      <c r="BW4" s="1">
        <f t="shared" si="9"/>
        <v>65323.562085863254</v>
      </c>
      <c r="BX4" s="1">
        <f t="shared" si="9"/>
        <v>64676.794144419058</v>
      </c>
      <c r="BY4" s="1">
        <f t="shared" si="9"/>
        <v>64036.429845959479</v>
      </c>
      <c r="BZ4" s="1">
        <f t="shared" si="9"/>
        <v>63402.405788078686</v>
      </c>
      <c r="CA4" s="1">
        <f t="shared" si="9"/>
        <v>62774.659196117507</v>
      </c>
      <c r="CB4" s="1">
        <f t="shared" si="9"/>
        <v>62153.127916948019</v>
      </c>
      <c r="CC4" s="1">
        <f t="shared" si="9"/>
        <v>61537.750412819842</v>
      </c>
      <c r="CD4" s="1">
        <f t="shared" si="9"/>
        <v>60928.465755267149</v>
      </c>
      <c r="CE4" s="1">
        <f t="shared" si="9"/>
        <v>60325.213619076385</v>
      </c>
      <c r="CF4" s="1">
        <f t="shared" si="9"/>
        <v>59727.934276313237</v>
      </c>
      <c r="CG4" s="1">
        <f t="shared" si="9"/>
        <v>59136.568590409166</v>
      </c>
      <c r="CH4" s="1">
        <f t="shared" si="9"/>
        <v>58551.0580103061</v>
      </c>
      <c r="CI4" s="1">
        <f t="shared" si="9"/>
        <v>57971.344564659514</v>
      </c>
      <c r="CJ4" s="1">
        <f t="shared" si="9"/>
        <v>57397.370856098518</v>
      </c>
      <c r="CK4" s="1">
        <f t="shared" si="9"/>
        <v>56829.080055543098</v>
      </c>
      <c r="CL4" s="1">
        <f t="shared" si="9"/>
        <v>56266.415896577309</v>
      </c>
      <c r="CM4" s="1">
        <f t="shared" si="9"/>
        <v>55709.322669878507</v>
      </c>
      <c r="CN4" s="1">
        <f t="shared" si="9"/>
        <v>55157.7452177015</v>
      </c>
      <c r="CO4" s="1">
        <f t="shared" si="9"/>
        <v>54611.62892841734</v>
      </c>
      <c r="CP4" s="1">
        <f t="shared" si="9"/>
        <v>54070.919731106282</v>
      </c>
      <c r="CQ4" s="1">
        <f t="shared" si="9"/>
        <v>53535.564090204236</v>
      </c>
      <c r="CR4" s="1">
        <f t="shared" si="9"/>
        <v>53005.509000202197</v>
      </c>
      <c r="CS4" s="1">
        <f t="shared" si="9"/>
        <v>52480.701980398233</v>
      </c>
      <c r="CT4" s="1">
        <f t="shared" si="9"/>
        <v>51961.091069701215</v>
      </c>
      <c r="CU4" s="1">
        <f t="shared" si="9"/>
        <v>51446.624821486344</v>
      </c>
      <c r="CV4" s="1">
        <f t="shared" si="9"/>
        <v>50937.252298501335</v>
      </c>
      <c r="CW4" s="1">
        <f t="shared" si="9"/>
        <v>50432.923067823111</v>
      </c>
      <c r="CX4" s="1">
        <f t="shared" si="9"/>
        <v>49933.587195864464</v>
      </c>
      <c r="CY4" s="1">
        <f t="shared" si="9"/>
        <v>49439.195243430157</v>
      </c>
      <c r="CZ4" s="1">
        <f t="shared" si="9"/>
        <v>48949.698260821933</v>
      </c>
      <c r="DA4" s="1">
        <f t="shared" si="9"/>
        <v>48465.047782992027</v>
      </c>
      <c r="DB4" s="1">
        <f t="shared" si="9"/>
        <v>47985.195824744573</v>
      </c>
      <c r="DC4" s="1">
        <f t="shared" si="9"/>
        <v>47510.094875984723</v>
      </c>
      <c r="DD4" s="1">
        <f t="shared" si="9"/>
        <v>47039.697897014565</v>
      </c>
      <c r="DE4" s="1">
        <f t="shared" si="9"/>
        <v>46573.958313875824</v>
      </c>
      <c r="DF4" s="1">
        <f t="shared" si="9"/>
        <v>46112.830013738436</v>
      </c>
      <c r="DG4" s="1">
        <f t="shared" si="9"/>
        <v>45656.267340335078</v>
      </c>
      <c r="DH4" s="1">
        <f t="shared" si="9"/>
        <v>45204.225089440668</v>
      </c>
      <c r="DI4" s="1">
        <f t="shared" si="9"/>
        <v>44756.658504396713</v>
      </c>
      <c r="DJ4" s="1">
        <f t="shared" si="9"/>
        <v>44313.523271679907</v>
      </c>
      <c r="DK4" s="1">
        <f t="shared" si="9"/>
        <v>43874.775516514754</v>
      </c>
      <c r="DL4" s="1">
        <f t="shared" si="9"/>
        <v>43440.371798529457</v>
      </c>
      <c r="DM4" s="1">
        <f t="shared" si="9"/>
        <v>43010.269107454915</v>
      </c>
      <c r="DN4" s="1">
        <f t="shared" si="9"/>
        <v>42584.424858866252</v>
      </c>
      <c r="DO4" s="1">
        <f t="shared" si="9"/>
        <v>42162.796889966587</v>
      </c>
      <c r="DP4" s="1">
        <f t="shared" si="9"/>
        <v>41745.343455412454</v>
      </c>
      <c r="DQ4" s="1">
        <f t="shared" si="9"/>
        <v>41332.023223180659</v>
      </c>
      <c r="DR4" s="1">
        <f>DR2/(1+$B$3)^DR1</f>
        <v>283318.61901929748</v>
      </c>
    </row>
    <row r="5" spans="1:122" s="5" customFormat="1" x14ac:dyDescent="0.3"/>
    <row r="6" spans="1:122" s="6" customFormat="1" x14ac:dyDescent="0.3">
      <c r="A6" s="8" t="s">
        <v>2</v>
      </c>
      <c r="B6" s="6">
        <v>0</v>
      </c>
      <c r="C6" s="6">
        <f>B6+1</f>
        <v>1</v>
      </c>
      <c r="D6" s="6">
        <f t="shared" ref="D6" si="10">C6+1</f>
        <v>2</v>
      </c>
      <c r="E6" s="6">
        <f t="shared" ref="E6" si="11">D6+1</f>
        <v>3</v>
      </c>
      <c r="F6" s="6">
        <f t="shared" ref="F6" si="12">E6+1</f>
        <v>4</v>
      </c>
      <c r="G6" s="6">
        <f t="shared" ref="G6" si="13">F6+1</f>
        <v>5</v>
      </c>
      <c r="H6" s="6">
        <f t="shared" ref="H6" si="14">G6+1</f>
        <v>6</v>
      </c>
      <c r="I6" s="6">
        <f t="shared" ref="I6" si="15">H6+1</f>
        <v>7</v>
      </c>
      <c r="J6" s="6">
        <f t="shared" ref="J6" si="16">I6+1</f>
        <v>8</v>
      </c>
      <c r="K6" s="6">
        <f t="shared" ref="K6" si="17">J6+1</f>
        <v>9</v>
      </c>
      <c r="L6" s="6">
        <f t="shared" ref="L6" si="18">K6+1</f>
        <v>10</v>
      </c>
      <c r="M6" s="6">
        <f t="shared" ref="M6" si="19">L6+1</f>
        <v>11</v>
      </c>
      <c r="N6" s="6">
        <f t="shared" ref="N6" si="20">M6+1</f>
        <v>12</v>
      </c>
      <c r="O6" s="6">
        <f t="shared" ref="O6" si="21">N6+1</f>
        <v>13</v>
      </c>
      <c r="P6" s="6">
        <f t="shared" ref="P6" si="22">O6+1</f>
        <v>14</v>
      </c>
      <c r="Q6" s="6">
        <f t="shared" ref="Q6" si="23">P6+1</f>
        <v>15</v>
      </c>
      <c r="R6" s="6">
        <f t="shared" ref="R6" si="24">Q6+1</f>
        <v>16</v>
      </c>
      <c r="S6" s="6">
        <f t="shared" ref="S6" si="25">R6+1</f>
        <v>17</v>
      </c>
      <c r="T6" s="6">
        <f t="shared" ref="T6" si="26">S6+1</f>
        <v>18</v>
      </c>
      <c r="U6" s="6">
        <f t="shared" ref="U6" si="27">T6+1</f>
        <v>19</v>
      </c>
      <c r="V6" s="6">
        <f t="shared" ref="V6" si="28">U6+1</f>
        <v>20</v>
      </c>
      <c r="W6" s="6">
        <f t="shared" ref="W6" si="29">V6+1</f>
        <v>21</v>
      </c>
      <c r="X6" s="6">
        <f t="shared" ref="X6" si="30">W6+1</f>
        <v>22</v>
      </c>
      <c r="Y6" s="6">
        <f t="shared" ref="Y6" si="31">X6+1</f>
        <v>23</v>
      </c>
      <c r="Z6" s="6">
        <f t="shared" ref="Z6" si="32">Y6+1</f>
        <v>24</v>
      </c>
      <c r="AA6" s="6">
        <f t="shared" ref="AA6" si="33">Z6+1</f>
        <v>25</v>
      </c>
      <c r="AB6" s="6">
        <f t="shared" ref="AB6" si="34">AA6+1</f>
        <v>26</v>
      </c>
      <c r="AC6" s="6">
        <f t="shared" ref="AC6" si="35">AB6+1</f>
        <v>27</v>
      </c>
      <c r="AD6" s="6">
        <f t="shared" ref="AD6" si="36">AC6+1</f>
        <v>28</v>
      </c>
      <c r="AE6" s="6">
        <f t="shared" ref="AE6" si="37">AD6+1</f>
        <v>29</v>
      </c>
      <c r="AF6" s="6">
        <f t="shared" ref="AF6" si="38">AE6+1</f>
        <v>30</v>
      </c>
      <c r="AG6" s="6">
        <f t="shared" ref="AG6" si="39">AF6+1</f>
        <v>31</v>
      </c>
      <c r="AH6" s="6">
        <f t="shared" ref="AH6" si="40">AG6+1</f>
        <v>32</v>
      </c>
      <c r="AI6" s="6">
        <f t="shared" ref="AI6" si="41">AH6+1</f>
        <v>33</v>
      </c>
      <c r="AJ6" s="6">
        <f t="shared" ref="AJ6" si="42">AI6+1</f>
        <v>34</v>
      </c>
      <c r="AK6" s="6">
        <f t="shared" ref="AK6" si="43">AJ6+1</f>
        <v>35</v>
      </c>
      <c r="AL6" s="6">
        <f t="shared" ref="AL6" si="44">AK6+1</f>
        <v>36</v>
      </c>
      <c r="AM6" s="6">
        <f t="shared" ref="AM6" si="45">AL6+1</f>
        <v>37</v>
      </c>
      <c r="AN6" s="6">
        <f t="shared" ref="AN6" si="46">AM6+1</f>
        <v>38</v>
      </c>
      <c r="AO6" s="6">
        <f t="shared" ref="AO6" si="47">AN6+1</f>
        <v>39</v>
      </c>
      <c r="AP6" s="6">
        <f t="shared" ref="AP6" si="48">AO6+1</f>
        <v>40</v>
      </c>
      <c r="AQ6" s="6">
        <f t="shared" ref="AQ6" si="49">AP6+1</f>
        <v>41</v>
      </c>
      <c r="AR6" s="6">
        <f t="shared" ref="AR6" si="50">AQ6+1</f>
        <v>42</v>
      </c>
      <c r="AS6" s="6">
        <f t="shared" ref="AS6" si="51">AR6+1</f>
        <v>43</v>
      </c>
      <c r="AT6" s="6">
        <f t="shared" ref="AT6" si="52">AS6+1</f>
        <v>44</v>
      </c>
      <c r="AU6" s="6">
        <f t="shared" ref="AU6" si="53">AT6+1</f>
        <v>45</v>
      </c>
      <c r="AV6" s="6">
        <f t="shared" ref="AV6" si="54">AU6+1</f>
        <v>46</v>
      </c>
      <c r="AW6" s="6">
        <f t="shared" ref="AW6" si="55">AV6+1</f>
        <v>47</v>
      </c>
      <c r="AX6" s="6">
        <f t="shared" ref="AX6" si="56">AW6+1</f>
        <v>48</v>
      </c>
      <c r="AY6" s="6">
        <f t="shared" ref="AY6" si="57">AX6+1</f>
        <v>49</v>
      </c>
      <c r="AZ6" s="6">
        <f t="shared" ref="AZ6" si="58">AY6+1</f>
        <v>50</v>
      </c>
      <c r="BA6" s="6">
        <f t="shared" ref="BA6" si="59">AZ6+1</f>
        <v>51</v>
      </c>
      <c r="BB6" s="6">
        <f t="shared" ref="BB6" si="60">BA6+1</f>
        <v>52</v>
      </c>
      <c r="BC6" s="6">
        <f t="shared" ref="BC6" si="61">BB6+1</f>
        <v>53</v>
      </c>
      <c r="BD6" s="6">
        <f t="shared" ref="BD6" si="62">BC6+1</f>
        <v>54</v>
      </c>
      <c r="BE6" s="6">
        <f t="shared" ref="BE6" si="63">BD6+1</f>
        <v>55</v>
      </c>
      <c r="BF6" s="6">
        <f t="shared" ref="BF6" si="64">BE6+1</f>
        <v>56</v>
      </c>
      <c r="BG6" s="6">
        <f t="shared" ref="BG6" si="65">BF6+1</f>
        <v>57</v>
      </c>
      <c r="BH6" s="6">
        <f t="shared" ref="BH6" si="66">BG6+1</f>
        <v>58</v>
      </c>
      <c r="BI6" s="6">
        <f t="shared" ref="BI6" si="67">BH6+1</f>
        <v>59</v>
      </c>
      <c r="BJ6" s="6">
        <f t="shared" ref="BJ6" si="68">BI6+1</f>
        <v>60</v>
      </c>
      <c r="BK6" s="6">
        <f t="shared" ref="BK6" si="69">BJ6+1</f>
        <v>61</v>
      </c>
      <c r="BL6" s="6">
        <f t="shared" ref="BL6" si="70">BK6+1</f>
        <v>62</v>
      </c>
      <c r="BM6" s="6">
        <f t="shared" ref="BM6" si="71">BL6+1</f>
        <v>63</v>
      </c>
      <c r="BN6" s="6">
        <f t="shared" ref="BN6" si="72">BM6+1</f>
        <v>64</v>
      </c>
      <c r="BO6" s="6">
        <f t="shared" ref="BO6" si="73">BN6+1</f>
        <v>65</v>
      </c>
      <c r="BP6" s="6">
        <f t="shared" ref="BP6" si="74">BO6+1</f>
        <v>66</v>
      </c>
      <c r="BQ6" s="6">
        <f t="shared" ref="BQ6" si="75">BP6+1</f>
        <v>67</v>
      </c>
      <c r="BR6" s="6">
        <f t="shared" ref="BR6" si="76">BQ6+1</f>
        <v>68</v>
      </c>
      <c r="BS6" s="6">
        <f t="shared" ref="BS6" si="77">BR6+1</f>
        <v>69</v>
      </c>
      <c r="BT6" s="6">
        <f t="shared" ref="BT6" si="78">BS6+1</f>
        <v>70</v>
      </c>
      <c r="BU6" s="6">
        <f t="shared" ref="BU6" si="79">BT6+1</f>
        <v>71</v>
      </c>
      <c r="BV6" s="6">
        <f t="shared" ref="BV6" si="80">BU6+1</f>
        <v>72</v>
      </c>
      <c r="BW6" s="9">
        <f t="shared" ref="BW6" si="81">BV6+1</f>
        <v>73</v>
      </c>
      <c r="BX6" s="6">
        <f t="shared" ref="BX6" si="82">BW6+1</f>
        <v>74</v>
      </c>
      <c r="BY6" s="6">
        <f t="shared" ref="BY6" si="83">BX6+1</f>
        <v>75</v>
      </c>
      <c r="BZ6" s="6">
        <f t="shared" ref="BZ6" si="84">BY6+1</f>
        <v>76</v>
      </c>
      <c r="CA6" s="6">
        <f t="shared" ref="CA6" si="85">BZ6+1</f>
        <v>77</v>
      </c>
      <c r="CB6" s="6">
        <f t="shared" ref="CB6" si="86">CA6+1</f>
        <v>78</v>
      </c>
      <c r="CC6" s="6">
        <f t="shared" ref="CC6" si="87">CB6+1</f>
        <v>79</v>
      </c>
      <c r="CD6" s="6">
        <f t="shared" ref="CD6" si="88">CC6+1</f>
        <v>80</v>
      </c>
      <c r="CE6" s="6">
        <f t="shared" ref="CE6" si="89">CD6+1</f>
        <v>81</v>
      </c>
      <c r="CF6" s="6">
        <f t="shared" ref="CF6" si="90">CE6+1</f>
        <v>82</v>
      </c>
      <c r="CG6" s="6">
        <f t="shared" ref="CG6" si="91">CF6+1</f>
        <v>83</v>
      </c>
      <c r="CH6" s="6">
        <f t="shared" ref="CH6" si="92">CG6+1</f>
        <v>84</v>
      </c>
      <c r="CI6" s="9">
        <f t="shared" ref="CI6" si="93">CH6+1</f>
        <v>85</v>
      </c>
      <c r="CJ6" s="6">
        <f t="shared" ref="CJ6" si="94">CI6+1</f>
        <v>86</v>
      </c>
      <c r="CK6" s="6">
        <f t="shared" ref="CK6" si="95">CJ6+1</f>
        <v>87</v>
      </c>
      <c r="CL6" s="6">
        <f t="shared" ref="CL6" si="96">CK6+1</f>
        <v>88</v>
      </c>
      <c r="CM6" s="6">
        <f t="shared" ref="CM6" si="97">CL6+1</f>
        <v>89</v>
      </c>
      <c r="CN6" s="6">
        <f t="shared" ref="CN6" si="98">CM6+1</f>
        <v>90</v>
      </c>
      <c r="CO6" s="6">
        <f t="shared" ref="CO6" si="99">CN6+1</f>
        <v>91</v>
      </c>
      <c r="CP6" s="6">
        <f t="shared" ref="CP6" si="100">CO6+1</f>
        <v>92</v>
      </c>
      <c r="CQ6" s="6">
        <f t="shared" ref="CQ6" si="101">CP6+1</f>
        <v>93</v>
      </c>
      <c r="CR6" s="6">
        <f t="shared" ref="CR6" si="102">CQ6+1</f>
        <v>94</v>
      </c>
      <c r="CS6" s="6">
        <f t="shared" ref="CS6" si="103">CR6+1</f>
        <v>95</v>
      </c>
      <c r="CT6" s="6">
        <f t="shared" ref="CT6" si="104">CS6+1</f>
        <v>96</v>
      </c>
      <c r="CU6" s="9">
        <f t="shared" ref="CU6" si="105">CT6+1</f>
        <v>97</v>
      </c>
      <c r="CV6" s="6">
        <f t="shared" ref="CV6" si="106">CU6+1</f>
        <v>98</v>
      </c>
      <c r="CW6" s="6">
        <f t="shared" ref="CW6" si="107">CV6+1</f>
        <v>99</v>
      </c>
      <c r="CX6" s="6">
        <f t="shared" ref="CX6" si="108">CW6+1</f>
        <v>100</v>
      </c>
      <c r="CY6" s="6">
        <f t="shared" ref="CY6" si="109">CX6+1</f>
        <v>101</v>
      </c>
      <c r="CZ6" s="6">
        <f t="shared" ref="CZ6" si="110">CY6+1</f>
        <v>102</v>
      </c>
      <c r="DA6" s="6">
        <f t="shared" ref="DA6" si="111">CZ6+1</f>
        <v>103</v>
      </c>
      <c r="DB6" s="6">
        <f t="shared" ref="DB6" si="112">DA6+1</f>
        <v>104</v>
      </c>
      <c r="DC6" s="6">
        <f t="shared" ref="DC6" si="113">DB6+1</f>
        <v>105</v>
      </c>
      <c r="DD6" s="6">
        <f t="shared" ref="DD6" si="114">DC6+1</f>
        <v>106</v>
      </c>
      <c r="DE6" s="6">
        <f t="shared" ref="DE6" si="115">DD6+1</f>
        <v>107</v>
      </c>
      <c r="DF6" s="6">
        <f t="shared" ref="DF6" si="116">DE6+1</f>
        <v>108</v>
      </c>
      <c r="DG6" s="9">
        <f t="shared" ref="DG6" si="117">DF6+1</f>
        <v>109</v>
      </c>
      <c r="DH6" s="6">
        <f t="shared" ref="DH6" si="118">DG6+1</f>
        <v>110</v>
      </c>
      <c r="DI6" s="6">
        <f t="shared" ref="DI6" si="119">DH6+1</f>
        <v>111</v>
      </c>
      <c r="DJ6" s="6">
        <f t="shared" ref="DJ6" si="120">DI6+1</f>
        <v>112</v>
      </c>
      <c r="DK6" s="6">
        <f t="shared" ref="DK6" si="121">DJ6+1</f>
        <v>113</v>
      </c>
      <c r="DL6" s="6">
        <f t="shared" ref="DL6" si="122">DK6+1</f>
        <v>114</v>
      </c>
      <c r="DM6" s="6">
        <f t="shared" ref="DM6" si="123">DL6+1</f>
        <v>115</v>
      </c>
      <c r="DN6" s="6">
        <f t="shared" ref="DN6" si="124">DM6+1</f>
        <v>116</v>
      </c>
      <c r="DO6" s="6">
        <f t="shared" ref="DO6" si="125">DN6+1</f>
        <v>117</v>
      </c>
      <c r="DP6" s="6">
        <f t="shared" ref="DP6" si="126">DO6+1</f>
        <v>118</v>
      </c>
      <c r="DQ6" s="6">
        <f t="shared" ref="DQ6" si="127">DP6+1</f>
        <v>119</v>
      </c>
      <c r="DR6" s="6">
        <f t="shared" ref="DR6" si="128">DQ6+1</f>
        <v>120</v>
      </c>
    </row>
    <row r="7" spans="1:122" s="5" customFormat="1" x14ac:dyDescent="0.3">
      <c r="A7" s="5" t="s">
        <v>0</v>
      </c>
      <c r="C7" s="10">
        <v>100000</v>
      </c>
      <c r="D7" s="10">
        <f t="shared" ref="D7:BJ7" si="129">C7</f>
        <v>100000</v>
      </c>
      <c r="E7" s="10">
        <f t="shared" si="129"/>
        <v>100000</v>
      </c>
      <c r="F7" s="10">
        <f t="shared" si="129"/>
        <v>100000</v>
      </c>
      <c r="G7" s="10">
        <f t="shared" si="129"/>
        <v>100000</v>
      </c>
      <c r="H7" s="10">
        <f t="shared" si="129"/>
        <v>100000</v>
      </c>
      <c r="I7" s="10">
        <f t="shared" si="129"/>
        <v>100000</v>
      </c>
      <c r="J7" s="10">
        <f t="shared" si="129"/>
        <v>100000</v>
      </c>
      <c r="K7" s="10">
        <f t="shared" si="129"/>
        <v>100000</v>
      </c>
      <c r="L7" s="10">
        <f t="shared" si="129"/>
        <v>100000</v>
      </c>
      <c r="M7" s="10">
        <f t="shared" si="129"/>
        <v>100000</v>
      </c>
      <c r="N7" s="10">
        <f t="shared" si="129"/>
        <v>100000</v>
      </c>
      <c r="O7" s="10">
        <f t="shared" si="129"/>
        <v>100000</v>
      </c>
      <c r="P7" s="10">
        <f t="shared" si="129"/>
        <v>100000</v>
      </c>
      <c r="Q7" s="10">
        <f t="shared" si="129"/>
        <v>100000</v>
      </c>
      <c r="R7" s="10">
        <f t="shared" si="129"/>
        <v>100000</v>
      </c>
      <c r="S7" s="10">
        <f t="shared" si="129"/>
        <v>100000</v>
      </c>
      <c r="T7" s="10">
        <f t="shared" si="129"/>
        <v>100000</v>
      </c>
      <c r="U7" s="10">
        <f t="shared" si="129"/>
        <v>100000</v>
      </c>
      <c r="V7" s="10">
        <f t="shared" si="129"/>
        <v>100000</v>
      </c>
      <c r="W7" s="10">
        <f t="shared" si="129"/>
        <v>100000</v>
      </c>
      <c r="X7" s="10">
        <f t="shared" si="129"/>
        <v>100000</v>
      </c>
      <c r="Y7" s="10">
        <f t="shared" si="129"/>
        <v>100000</v>
      </c>
      <c r="Z7" s="10">
        <f t="shared" si="129"/>
        <v>100000</v>
      </c>
      <c r="AA7" s="10">
        <f t="shared" si="129"/>
        <v>100000</v>
      </c>
      <c r="AB7" s="10">
        <f t="shared" si="129"/>
        <v>100000</v>
      </c>
      <c r="AC7" s="10">
        <f t="shared" si="129"/>
        <v>100000</v>
      </c>
      <c r="AD7" s="10">
        <f t="shared" si="129"/>
        <v>100000</v>
      </c>
      <c r="AE7" s="10">
        <f t="shared" si="129"/>
        <v>100000</v>
      </c>
      <c r="AF7" s="10">
        <f t="shared" si="129"/>
        <v>100000</v>
      </c>
      <c r="AG7" s="10">
        <f t="shared" si="129"/>
        <v>100000</v>
      </c>
      <c r="AH7" s="10">
        <f t="shared" si="129"/>
        <v>100000</v>
      </c>
      <c r="AI7" s="10">
        <f t="shared" si="129"/>
        <v>100000</v>
      </c>
      <c r="AJ7" s="10">
        <f t="shared" si="129"/>
        <v>100000</v>
      </c>
      <c r="AK7" s="10">
        <f t="shared" si="129"/>
        <v>100000</v>
      </c>
      <c r="AL7" s="10">
        <f t="shared" si="129"/>
        <v>100000</v>
      </c>
      <c r="AM7" s="10">
        <f t="shared" si="129"/>
        <v>100000</v>
      </c>
      <c r="AN7" s="10">
        <f t="shared" si="129"/>
        <v>100000</v>
      </c>
      <c r="AO7" s="10">
        <f t="shared" si="129"/>
        <v>100000</v>
      </c>
      <c r="AP7" s="10">
        <f t="shared" si="129"/>
        <v>100000</v>
      </c>
      <c r="AQ7" s="10">
        <f t="shared" si="129"/>
        <v>100000</v>
      </c>
      <c r="AR7" s="10">
        <f t="shared" si="129"/>
        <v>100000</v>
      </c>
      <c r="AS7" s="10">
        <f t="shared" si="129"/>
        <v>100000</v>
      </c>
      <c r="AT7" s="10">
        <f t="shared" si="129"/>
        <v>100000</v>
      </c>
      <c r="AU7" s="10">
        <f t="shared" si="129"/>
        <v>100000</v>
      </c>
      <c r="AV7" s="10">
        <f t="shared" si="129"/>
        <v>100000</v>
      </c>
      <c r="AW7" s="10">
        <f t="shared" si="129"/>
        <v>100000</v>
      </c>
      <c r="AX7" s="10">
        <f t="shared" si="129"/>
        <v>100000</v>
      </c>
      <c r="AY7" s="10">
        <f t="shared" si="129"/>
        <v>100000</v>
      </c>
      <c r="AZ7" s="10">
        <f t="shared" si="129"/>
        <v>100000</v>
      </c>
      <c r="BA7" s="10">
        <f t="shared" si="129"/>
        <v>100000</v>
      </c>
      <c r="BB7" s="10">
        <f t="shared" si="129"/>
        <v>100000</v>
      </c>
      <c r="BC7" s="10">
        <f t="shared" si="129"/>
        <v>100000</v>
      </c>
      <c r="BD7" s="10">
        <f t="shared" si="129"/>
        <v>100000</v>
      </c>
      <c r="BE7" s="10">
        <f t="shared" si="129"/>
        <v>100000</v>
      </c>
      <c r="BF7" s="10">
        <f t="shared" si="129"/>
        <v>100000</v>
      </c>
      <c r="BG7" s="10">
        <f t="shared" si="129"/>
        <v>100000</v>
      </c>
      <c r="BH7" s="10">
        <f t="shared" si="129"/>
        <v>100000</v>
      </c>
      <c r="BI7" s="10">
        <f t="shared" si="129"/>
        <v>100000</v>
      </c>
      <c r="BJ7" s="10">
        <f t="shared" si="129"/>
        <v>100000</v>
      </c>
      <c r="BK7" s="10">
        <f>BJ7</f>
        <v>100000</v>
      </c>
      <c r="BL7" s="10">
        <f t="shared" ref="BL7" si="130">BK7</f>
        <v>100000</v>
      </c>
      <c r="BM7" s="10">
        <f t="shared" ref="BM7" si="131">BL7</f>
        <v>100000</v>
      </c>
      <c r="BN7" s="10">
        <f t="shared" ref="BN7" si="132">BM7</f>
        <v>100000</v>
      </c>
      <c r="BO7" s="10">
        <f t="shared" ref="BO7" si="133">BN7</f>
        <v>100000</v>
      </c>
      <c r="BP7" s="10">
        <f t="shared" ref="BP7" si="134">BO7</f>
        <v>100000</v>
      </c>
      <c r="BQ7" s="10">
        <f t="shared" ref="BQ7" si="135">BP7</f>
        <v>100000</v>
      </c>
      <c r="BR7" s="10">
        <f t="shared" ref="BR7" si="136">BQ7</f>
        <v>100000</v>
      </c>
      <c r="BS7" s="10">
        <f t="shared" ref="BS7" si="137">BR7</f>
        <v>100000</v>
      </c>
      <c r="BT7" s="10">
        <f t="shared" ref="BT7" si="138">BS7</f>
        <v>100000</v>
      </c>
      <c r="BU7" s="10">
        <f t="shared" ref="BU7" si="139">BT7</f>
        <v>100000</v>
      </c>
      <c r="BV7" s="10">
        <f t="shared" ref="BV7" si="140">BU7</f>
        <v>100000</v>
      </c>
      <c r="BW7" s="10">
        <f>BV7*0.95</f>
        <v>95000</v>
      </c>
      <c r="BX7" s="10">
        <f t="shared" ref="BX7" si="141">BW7</f>
        <v>95000</v>
      </c>
      <c r="BY7" s="10">
        <f t="shared" ref="BY7" si="142">BX7</f>
        <v>95000</v>
      </c>
      <c r="BZ7" s="10">
        <f t="shared" ref="BZ7" si="143">BY7</f>
        <v>95000</v>
      </c>
      <c r="CA7" s="10">
        <f t="shared" ref="CA7" si="144">BZ7</f>
        <v>95000</v>
      </c>
      <c r="CB7" s="10">
        <f t="shared" ref="CB7" si="145">CA7</f>
        <v>95000</v>
      </c>
      <c r="CC7" s="10">
        <f t="shared" ref="CC7" si="146">CB7</f>
        <v>95000</v>
      </c>
      <c r="CD7" s="10">
        <f t="shared" ref="CD7" si="147">CC7</f>
        <v>95000</v>
      </c>
      <c r="CE7" s="10">
        <f t="shared" ref="CE7" si="148">CD7</f>
        <v>95000</v>
      </c>
      <c r="CF7" s="10">
        <f t="shared" ref="CF7" si="149">CE7</f>
        <v>95000</v>
      </c>
      <c r="CG7" s="10">
        <f t="shared" ref="CG7" si="150">CF7</f>
        <v>95000</v>
      </c>
      <c r="CH7" s="10">
        <f t="shared" ref="CH7" si="151">CG7</f>
        <v>95000</v>
      </c>
      <c r="CI7" s="10">
        <f>CH7*0.95</f>
        <v>90250</v>
      </c>
      <c r="CJ7" s="10">
        <f t="shared" ref="CJ7" si="152">CI7</f>
        <v>90250</v>
      </c>
      <c r="CK7" s="10">
        <f t="shared" ref="CK7" si="153">CJ7</f>
        <v>90250</v>
      </c>
      <c r="CL7" s="10">
        <f t="shared" ref="CL7" si="154">CK7</f>
        <v>90250</v>
      </c>
      <c r="CM7" s="10">
        <f t="shared" ref="CM7" si="155">CL7</f>
        <v>90250</v>
      </c>
      <c r="CN7" s="10">
        <f t="shared" ref="CN7" si="156">CM7</f>
        <v>90250</v>
      </c>
      <c r="CO7" s="10">
        <f t="shared" ref="CO7" si="157">CN7</f>
        <v>90250</v>
      </c>
      <c r="CP7" s="10">
        <f t="shared" ref="CP7" si="158">CO7</f>
        <v>90250</v>
      </c>
      <c r="CQ7" s="10">
        <f t="shared" ref="CQ7" si="159">CP7</f>
        <v>90250</v>
      </c>
      <c r="CR7" s="10">
        <f t="shared" ref="CR7" si="160">CQ7</f>
        <v>90250</v>
      </c>
      <c r="CS7" s="10">
        <f t="shared" ref="CS7" si="161">CR7</f>
        <v>90250</v>
      </c>
      <c r="CT7" s="10">
        <f t="shared" ref="CT7" si="162">CS7</f>
        <v>90250</v>
      </c>
      <c r="CU7" s="10">
        <f>CT7*0.95</f>
        <v>85737.5</v>
      </c>
      <c r="CV7" s="10">
        <f t="shared" ref="CV7" si="163">CU7</f>
        <v>85737.5</v>
      </c>
      <c r="CW7" s="10">
        <f t="shared" ref="CW7" si="164">CV7</f>
        <v>85737.5</v>
      </c>
      <c r="CX7" s="10">
        <f t="shared" ref="CX7" si="165">CW7</f>
        <v>85737.5</v>
      </c>
      <c r="CY7" s="10">
        <f t="shared" ref="CY7" si="166">CX7</f>
        <v>85737.5</v>
      </c>
      <c r="CZ7" s="10">
        <f t="shared" ref="CZ7" si="167">CY7</f>
        <v>85737.5</v>
      </c>
      <c r="DA7" s="10">
        <f t="shared" ref="DA7" si="168">CZ7</f>
        <v>85737.5</v>
      </c>
      <c r="DB7" s="10">
        <f t="shared" ref="DB7" si="169">DA7</f>
        <v>85737.5</v>
      </c>
      <c r="DC7" s="10">
        <f t="shared" ref="DC7" si="170">DB7</f>
        <v>85737.5</v>
      </c>
      <c r="DD7" s="10">
        <f t="shared" ref="DD7" si="171">DC7</f>
        <v>85737.5</v>
      </c>
      <c r="DE7" s="10">
        <f t="shared" ref="DE7" si="172">DD7</f>
        <v>85737.5</v>
      </c>
      <c r="DF7" s="10">
        <f t="shared" ref="DF7" si="173">DE7</f>
        <v>85737.5</v>
      </c>
      <c r="DG7" s="10">
        <f>DF7*0.95</f>
        <v>81450.625</v>
      </c>
      <c r="DH7" s="10">
        <f t="shared" ref="DH7" si="174">DG7</f>
        <v>81450.625</v>
      </c>
      <c r="DI7" s="10">
        <f t="shared" ref="DI7" si="175">DH7</f>
        <v>81450.625</v>
      </c>
      <c r="DJ7" s="10">
        <f t="shared" ref="DJ7" si="176">DI7</f>
        <v>81450.625</v>
      </c>
      <c r="DK7" s="10">
        <f t="shared" ref="DK7" si="177">DJ7</f>
        <v>81450.625</v>
      </c>
      <c r="DL7" s="10">
        <f t="shared" ref="DL7" si="178">DK7</f>
        <v>81450.625</v>
      </c>
      <c r="DM7" s="10">
        <f t="shared" ref="DM7" si="179">DL7</f>
        <v>81450.625</v>
      </c>
      <c r="DN7" s="10">
        <f t="shared" ref="DN7" si="180">DM7</f>
        <v>81450.625</v>
      </c>
      <c r="DO7" s="10">
        <f t="shared" ref="DO7" si="181">DN7</f>
        <v>81450.625</v>
      </c>
      <c r="DP7" s="10">
        <f t="shared" ref="DP7" si="182">DO7</f>
        <v>81450.625</v>
      </c>
      <c r="DQ7" s="10">
        <f t="shared" ref="DQ7" si="183">DP7</f>
        <v>81450.625</v>
      </c>
      <c r="DR7" s="10">
        <f>DQ7+800000</f>
        <v>881450.625</v>
      </c>
    </row>
    <row r="8" spans="1:122" s="5" customFormat="1" x14ac:dyDescent="0.3">
      <c r="A8" s="5" t="s">
        <v>1</v>
      </c>
      <c r="B8" s="11">
        <v>0.01</v>
      </c>
    </row>
    <row r="9" spans="1:122" s="5" customFormat="1" x14ac:dyDescent="0.3">
      <c r="A9" s="5" t="s">
        <v>4</v>
      </c>
      <c r="B9" s="7">
        <f>SUM(C9:DR9)</f>
        <v>7004346.8865552144</v>
      </c>
      <c r="C9" s="10">
        <f>C7/(1+$B$3)^C6</f>
        <v>99009.900990099006</v>
      </c>
      <c r="D9" s="10">
        <f t="shared" ref="D9:BO9" si="184">D7/(1+$B$3)^D6</f>
        <v>98029.604940692094</v>
      </c>
      <c r="E9" s="10">
        <f t="shared" si="184"/>
        <v>97059.014792764458</v>
      </c>
      <c r="F9" s="10">
        <f t="shared" si="184"/>
        <v>96098.034448281629</v>
      </c>
      <c r="G9" s="10">
        <f t="shared" si="184"/>
        <v>95146.568760674883</v>
      </c>
      <c r="H9" s="10">
        <f t="shared" si="184"/>
        <v>94204.523525420664</v>
      </c>
      <c r="I9" s="10">
        <f t="shared" si="184"/>
        <v>93271.805470713545</v>
      </c>
      <c r="J9" s="10">
        <f t="shared" si="184"/>
        <v>92348.322248231212</v>
      </c>
      <c r="K9" s="10">
        <f t="shared" si="184"/>
        <v>91433.9824239913</v>
      </c>
      <c r="L9" s="10">
        <f t="shared" si="184"/>
        <v>90528.695469298313</v>
      </c>
      <c r="M9" s="10">
        <f t="shared" si="184"/>
        <v>89632.37175178052</v>
      </c>
      <c r="N9" s="10">
        <f t="shared" si="184"/>
        <v>88744.922526515365</v>
      </c>
      <c r="O9" s="10">
        <f t="shared" si="184"/>
        <v>87866.259927242936</v>
      </c>
      <c r="P9" s="10">
        <f t="shared" si="184"/>
        <v>86996.296957666258</v>
      </c>
      <c r="Q9" s="10">
        <f t="shared" si="184"/>
        <v>86134.947482837902</v>
      </c>
      <c r="R9" s="10">
        <f t="shared" si="184"/>
        <v>85282.126220631559</v>
      </c>
      <c r="S9" s="10">
        <f t="shared" si="184"/>
        <v>84437.748733298577</v>
      </c>
      <c r="T9" s="10">
        <f t="shared" si="184"/>
        <v>83601.731419107498</v>
      </c>
      <c r="U9" s="10">
        <f t="shared" si="184"/>
        <v>82773.991504066842</v>
      </c>
      <c r="V9" s="10">
        <f t="shared" si="184"/>
        <v>81954.44703372955</v>
      </c>
      <c r="W9" s="10">
        <f t="shared" si="184"/>
        <v>81143.016865078767</v>
      </c>
      <c r="X9" s="10">
        <f t="shared" si="184"/>
        <v>80339.620658493805</v>
      </c>
      <c r="Y9" s="10">
        <f t="shared" si="184"/>
        <v>79544.178869795855</v>
      </c>
      <c r="Z9" s="10">
        <f t="shared" si="184"/>
        <v>78756.612742372119</v>
      </c>
      <c r="AA9" s="10">
        <f t="shared" si="184"/>
        <v>77976.844299378325</v>
      </c>
      <c r="AB9" s="10">
        <f t="shared" si="184"/>
        <v>77204.796336018146</v>
      </c>
      <c r="AC9" s="10">
        <f t="shared" si="184"/>
        <v>76440.392411899185</v>
      </c>
      <c r="AD9" s="10">
        <f t="shared" si="184"/>
        <v>75683.556843464525</v>
      </c>
      <c r="AE9" s="10">
        <f t="shared" si="184"/>
        <v>74934.214696499534</v>
      </c>
      <c r="AF9" s="10">
        <f t="shared" si="184"/>
        <v>74192.291778712388</v>
      </c>
      <c r="AG9" s="10">
        <f t="shared" si="184"/>
        <v>73457.714632388539</v>
      </c>
      <c r="AH9" s="10">
        <f t="shared" si="184"/>
        <v>72730.410527117347</v>
      </c>
      <c r="AI9" s="10">
        <f t="shared" si="184"/>
        <v>72010.307452591427</v>
      </c>
      <c r="AJ9" s="10">
        <f t="shared" si="184"/>
        <v>71297.334111476652</v>
      </c>
      <c r="AK9" s="10">
        <f t="shared" si="184"/>
        <v>70591.419912353143</v>
      </c>
      <c r="AL9" s="10">
        <f t="shared" si="184"/>
        <v>69892.494962725876</v>
      </c>
      <c r="AM9" s="10">
        <f t="shared" si="184"/>
        <v>69200.490062104829</v>
      </c>
      <c r="AN9" s="10">
        <f t="shared" si="184"/>
        <v>68515.336695153281</v>
      </c>
      <c r="AO9" s="10">
        <f t="shared" si="184"/>
        <v>67836.967024904254</v>
      </c>
      <c r="AP9" s="10">
        <f t="shared" si="184"/>
        <v>67165.313886043805</v>
      </c>
      <c r="AQ9" s="10">
        <f t="shared" si="184"/>
        <v>66500.310778261191</v>
      </c>
      <c r="AR9" s="10">
        <f t="shared" si="184"/>
        <v>65841.891859664538</v>
      </c>
      <c r="AS9" s="10">
        <f t="shared" si="184"/>
        <v>65189.991940261934</v>
      </c>
      <c r="AT9" s="10">
        <f t="shared" si="184"/>
        <v>64544.546475506861</v>
      </c>
      <c r="AU9" s="10">
        <f t="shared" si="184"/>
        <v>63905.491559907779</v>
      </c>
      <c r="AV9" s="10">
        <f t="shared" si="184"/>
        <v>63272.76392070076</v>
      </c>
      <c r="AW9" s="10">
        <f t="shared" si="184"/>
        <v>62646.300911584935</v>
      </c>
      <c r="AX9" s="10">
        <f t="shared" si="184"/>
        <v>62026.040506519719</v>
      </c>
      <c r="AY9" s="10">
        <f t="shared" si="184"/>
        <v>61411.921293583873</v>
      </c>
      <c r="AZ9" s="10">
        <f t="shared" si="184"/>
        <v>60803.882468894924</v>
      </c>
      <c r="BA9" s="10">
        <f t="shared" si="184"/>
        <v>60201.863830589042</v>
      </c>
      <c r="BB9" s="10">
        <f t="shared" si="184"/>
        <v>59605.805772860433</v>
      </c>
      <c r="BC9" s="10">
        <f t="shared" si="184"/>
        <v>59015.64928005985</v>
      </c>
      <c r="BD9" s="10">
        <f t="shared" si="184"/>
        <v>58431.335920851314</v>
      </c>
      <c r="BE9" s="10">
        <f t="shared" si="184"/>
        <v>57852.807842427057</v>
      </c>
      <c r="BF9" s="10">
        <f t="shared" si="184"/>
        <v>57280.00776477925</v>
      </c>
      <c r="BG9" s="10">
        <f t="shared" si="184"/>
        <v>56712.878975028958</v>
      </c>
      <c r="BH9" s="10">
        <f t="shared" si="184"/>
        <v>56151.365321810852</v>
      </c>
      <c r="BI9" s="10">
        <f t="shared" si="184"/>
        <v>55595.411209713733</v>
      </c>
      <c r="BJ9" s="10">
        <f t="shared" si="184"/>
        <v>55044.961593775966</v>
      </c>
      <c r="BK9" s="10">
        <f t="shared" si="184"/>
        <v>54499.961974035607</v>
      </c>
      <c r="BL9" s="10">
        <f t="shared" si="184"/>
        <v>53960.35839013425</v>
      </c>
      <c r="BM9" s="10">
        <f t="shared" si="184"/>
        <v>53426.097415974524</v>
      </c>
      <c r="BN9" s="10">
        <f t="shared" si="184"/>
        <v>52897.126154430211</v>
      </c>
      <c r="BO9" s="10">
        <f t="shared" si="184"/>
        <v>52373.392232109116</v>
      </c>
      <c r="BP9" s="10">
        <f t="shared" ref="BP9:DR9" si="185">BP7/(1+$B$3)^BP6</f>
        <v>51854.843794167442</v>
      </c>
      <c r="BQ9" s="10">
        <f t="shared" si="185"/>
        <v>51341.429499175691</v>
      </c>
      <c r="BR9" s="10">
        <f t="shared" si="185"/>
        <v>50833.09851403533</v>
      </c>
      <c r="BS9" s="10">
        <f t="shared" si="185"/>
        <v>50329.800508945882</v>
      </c>
      <c r="BT9" s="10">
        <f t="shared" si="185"/>
        <v>49831.485652421652</v>
      </c>
      <c r="BU9" s="10">
        <f t="shared" si="185"/>
        <v>49338.104606358094</v>
      </c>
      <c r="BV9" s="10">
        <f t="shared" si="185"/>
        <v>48849.608521146605</v>
      </c>
      <c r="BW9" s="10">
        <f t="shared" si="185"/>
        <v>45947.651579296311</v>
      </c>
      <c r="BX9" s="10">
        <f t="shared" si="185"/>
        <v>45492.724335936946</v>
      </c>
      <c r="BY9" s="10">
        <f t="shared" si="185"/>
        <v>45042.301322709856</v>
      </c>
      <c r="BZ9" s="10">
        <f t="shared" si="185"/>
        <v>44596.337943277082</v>
      </c>
      <c r="CA9" s="10">
        <f t="shared" si="185"/>
        <v>44154.790042848595</v>
      </c>
      <c r="CB9" s="10">
        <f t="shared" si="185"/>
        <v>43717.613903810481</v>
      </c>
      <c r="CC9" s="10">
        <f t="shared" si="185"/>
        <v>43284.76624139653</v>
      </c>
      <c r="CD9" s="10">
        <f t="shared" si="185"/>
        <v>42856.204199402491</v>
      </c>
      <c r="CE9" s="10">
        <f t="shared" si="185"/>
        <v>42431.885345943061</v>
      </c>
      <c r="CF9" s="10">
        <f t="shared" si="185"/>
        <v>42011.767669250548</v>
      </c>
      <c r="CG9" s="10">
        <f t="shared" si="185"/>
        <v>41595.809573515398</v>
      </c>
      <c r="CH9" s="10">
        <f t="shared" si="185"/>
        <v>41183.969874767725</v>
      </c>
      <c r="CI9" s="10">
        <f t="shared" si="185"/>
        <v>38737.397406959746</v>
      </c>
      <c r="CJ9" s="10">
        <f t="shared" si="185"/>
        <v>38353.858818772016</v>
      </c>
      <c r="CK9" s="10">
        <f t="shared" si="185"/>
        <v>37974.117642348538</v>
      </c>
      <c r="CL9" s="10">
        <f t="shared" si="185"/>
        <v>37598.136279553</v>
      </c>
      <c r="CM9" s="10">
        <f t="shared" si="185"/>
        <v>37225.877504507909</v>
      </c>
      <c r="CN9" s="10">
        <f t="shared" si="185"/>
        <v>36857.304459908824</v>
      </c>
      <c r="CO9" s="10">
        <f t="shared" si="185"/>
        <v>36492.380653375083</v>
      </c>
      <c r="CP9" s="10">
        <f t="shared" si="185"/>
        <v>36131.069953836719</v>
      </c>
      <c r="CQ9" s="10">
        <f t="shared" si="185"/>
        <v>35773.336587957143</v>
      </c>
      <c r="CR9" s="10">
        <f t="shared" si="185"/>
        <v>35419.145136591222</v>
      </c>
      <c r="CS9" s="10">
        <f t="shared" si="185"/>
        <v>35068.460531278448</v>
      </c>
      <c r="CT9" s="10">
        <f t="shared" si="185"/>
        <v>34721.248050770737</v>
      </c>
      <c r="CU9" s="10">
        <f t="shared" si="185"/>
        <v>32658.599651715045</v>
      </c>
      <c r="CV9" s="10">
        <f t="shared" si="185"/>
        <v>32335.247179915892</v>
      </c>
      <c r="CW9" s="10">
        <f t="shared" si="185"/>
        <v>32015.096217738512</v>
      </c>
      <c r="CX9" s="10">
        <f t="shared" si="185"/>
        <v>31698.115067067829</v>
      </c>
      <c r="CY9" s="10">
        <f t="shared" si="185"/>
        <v>31384.272343631514</v>
      </c>
      <c r="CZ9" s="10">
        <f t="shared" si="185"/>
        <v>31073.536973892584</v>
      </c>
      <c r="DA9" s="10">
        <f t="shared" si="185"/>
        <v>30765.878191972864</v>
      </c>
      <c r="DB9" s="10">
        <f t="shared" si="185"/>
        <v>30461.265536606788</v>
      </c>
      <c r="DC9" s="10">
        <f t="shared" si="185"/>
        <v>30159.668848125533</v>
      </c>
      <c r="DD9" s="10">
        <f t="shared" si="185"/>
        <v>29861.058265470816</v>
      </c>
      <c r="DE9" s="10">
        <f t="shared" si="185"/>
        <v>29565.404223238442</v>
      </c>
      <c r="DF9" s="10">
        <f t="shared" si="185"/>
        <v>29272.677448750932</v>
      </c>
      <c r="DG9" s="10">
        <f t="shared" si="185"/>
        <v>27533.706511201366</v>
      </c>
      <c r="DH9" s="10">
        <f t="shared" si="185"/>
        <v>27261.095555644915</v>
      </c>
      <c r="DI9" s="10">
        <f t="shared" si="185"/>
        <v>26991.183718460321</v>
      </c>
      <c r="DJ9" s="10">
        <f t="shared" si="185"/>
        <v>26723.944275703281</v>
      </c>
      <c r="DK9" s="10">
        <f t="shared" si="185"/>
        <v>26459.35076802305</v>
      </c>
      <c r="DL9" s="10">
        <f t="shared" si="185"/>
        <v>26197.376998042622</v>
      </c>
      <c r="DM9" s="10">
        <f t="shared" si="185"/>
        <v>25937.997027764977</v>
      </c>
      <c r="DN9" s="10">
        <f t="shared" si="185"/>
        <v>25681.185176004925</v>
      </c>
      <c r="DO9" s="10">
        <f t="shared" si="185"/>
        <v>25426.916015846462</v>
      </c>
      <c r="DP9" s="10">
        <f t="shared" si="185"/>
        <v>25175.164372125204</v>
      </c>
      <c r="DQ9" s="10">
        <f t="shared" si="185"/>
        <v>24925.905318935853</v>
      </c>
      <c r="DR9" s="10">
        <f t="shared" si="185"/>
        <v>267074.93792598584</v>
      </c>
    </row>
    <row r="10" spans="1:122" s="5" customFormat="1" x14ac:dyDescent="0.3"/>
    <row r="11" spans="1:122" s="5" customFormat="1" x14ac:dyDescent="0.3"/>
    <row r="12" spans="1:122" s="5" customFormat="1" x14ac:dyDescent="0.3"/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Barreto</dc:creator>
  <cp:lastModifiedBy>Eric Barreto</cp:lastModifiedBy>
  <dcterms:created xsi:type="dcterms:W3CDTF">2017-10-24T16:48:10Z</dcterms:created>
  <dcterms:modified xsi:type="dcterms:W3CDTF">2017-12-14T19:02:13Z</dcterms:modified>
</cp:coreProperties>
</file>